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72EF2EE5-5F9C-4CE1-8049-43835E257089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GDP" sheetId="1" r:id="rId1"/>
  </sheets>
  <definedNames>
    <definedName name="OLE_LINK143" localSheetId="0">GDP!#REF!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1" i="1" l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4" i="1"/>
  <c r="AG35" i="1"/>
  <c r="AF35" i="1"/>
  <c r="AE35" i="1"/>
  <c r="AD35" i="1"/>
  <c r="AC35" i="1"/>
  <c r="AA35" i="1"/>
  <c r="Z35" i="1"/>
  <c r="Y35" i="1"/>
  <c r="X35" i="1"/>
  <c r="W35" i="1"/>
  <c r="V35" i="1"/>
  <c r="U35" i="1"/>
  <c r="T35" i="1"/>
  <c r="S35" i="1"/>
  <c r="P35" i="1"/>
  <c r="O35" i="1"/>
  <c r="N35" i="1"/>
  <c r="M35" i="1"/>
  <c r="L35" i="1"/>
  <c r="K35" i="1"/>
  <c r="J35" i="1"/>
  <c r="I35" i="1"/>
  <c r="H35" i="1"/>
  <c r="F35" i="1"/>
  <c r="E35" i="1"/>
  <c r="D35" i="1"/>
  <c r="AG4" i="1"/>
  <c r="AF4" i="1"/>
  <c r="AE4" i="1"/>
  <c r="AD4" i="1"/>
  <c r="AC4" i="1"/>
  <c r="AA4" i="1"/>
  <c r="Z4" i="1"/>
  <c r="Y4" i="1"/>
  <c r="X4" i="1"/>
  <c r="W4" i="1"/>
  <c r="O4" i="1"/>
  <c r="T4" i="1"/>
  <c r="G4" i="1"/>
  <c r="S4" i="1"/>
  <c r="N4" i="1"/>
  <c r="Q4" i="1"/>
  <c r="H4" i="1"/>
  <c r="I4" i="1"/>
  <c r="J4" i="1"/>
  <c r="AB4" i="1"/>
  <c r="R4" i="1"/>
  <c r="F4" i="1"/>
  <c r="E4" i="1"/>
  <c r="D4" i="1"/>
</calcChain>
</file>

<file path=xl/sharedStrings.xml><?xml version="1.0" encoding="utf-8"?>
<sst xmlns="http://schemas.openxmlformats.org/spreadsheetml/2006/main" count="235" uniqueCount="120">
  <si>
    <t>Year = 2007 (constant 2010 price)</t>
  </si>
  <si>
    <t>R01</t>
  </si>
  <si>
    <t>R02</t>
  </si>
  <si>
    <t>R03</t>
  </si>
  <si>
    <t>R04</t>
  </si>
  <si>
    <t>R05</t>
  </si>
  <si>
    <t>R06</t>
  </si>
  <si>
    <t>R07</t>
  </si>
  <si>
    <t>R08</t>
  </si>
  <si>
    <t>R09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</si>
  <si>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</si>
  <si>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</si>
  <si>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</si>
  <si>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</si>
  <si>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</si>
  <si>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</si>
  <si>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</si>
  <si>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</si>
  <si>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</si>
  <si>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</si>
  <si>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</si>
  <si>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</si>
  <si>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</si>
  <si>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</si>
  <si>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</si>
  <si>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</si>
  <si>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</si>
  <si>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</si>
  <si>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</si>
  <si>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</si>
  <si>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</si>
  <si>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Name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</si>
  <si>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</si>
  <si>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</si>
  <si>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</si>
  <si>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</si>
  <si>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</si>
  <si>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</si>
  <si>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</si>
  <si>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</si>
  <si>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</si>
  <si>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</si>
  <si>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</si>
  <si>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</si>
  <si>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</si>
  <si>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</si>
  <si>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</si>
  <si>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</si>
  <si>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</si>
  <si>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</si>
  <si>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</si>
  <si>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</si>
  <si>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</si>
  <si>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</si>
  <si>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</si>
  <si>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</si>
  <si>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</si>
  <si>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</si>
  <si>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Beijing</t>
  </si>
  <si>
    <t>Tianjin</t>
  </si>
  <si>
    <t>Hebei</t>
  </si>
  <si>
    <t>Shandong</t>
  </si>
  <si>
    <t>Heilongjiang</t>
  </si>
  <si>
    <t>Jilin</t>
  </si>
  <si>
    <t>Liaoning</t>
  </si>
  <si>
    <t>Shanghai</t>
  </si>
  <si>
    <t>Jiangsu</t>
  </si>
  <si>
    <t>Zhejiang</t>
  </si>
  <si>
    <t>Fujian</t>
  </si>
  <si>
    <t>Guangdong</t>
  </si>
  <si>
    <t>Hainan</t>
  </si>
  <si>
    <t>Anhui</t>
  </si>
  <si>
    <t>Shanxi</t>
  </si>
  <si>
    <t>Jiangxi</t>
  </si>
  <si>
    <t>Henan</t>
  </si>
  <si>
    <t>Hubei</t>
  </si>
  <si>
    <t>Hunan</t>
  </si>
  <si>
    <t>Guangxi</t>
  </si>
  <si>
    <t>Chongqing</t>
  </si>
  <si>
    <t>Sichuan</t>
  </si>
  <si>
    <t>Guizhou</t>
  </si>
  <si>
    <t>Yunnan</t>
  </si>
  <si>
    <t>Inner Mongolia</t>
  </si>
  <si>
    <t>Shaanxi</t>
  </si>
  <si>
    <t>Gansu</t>
  </si>
  <si>
    <t>Qinghai</t>
  </si>
  <si>
    <t>Ningxia</t>
  </si>
  <si>
    <t>Xinjiang</t>
  </si>
  <si>
    <t>Farming, forest, livestock, and fishery products</t>
  </si>
  <si>
    <t>Coal mining and washing products</t>
  </si>
  <si>
    <t>Crude petroleum and natural gas</t>
  </si>
  <si>
    <t>Metal mining products</t>
  </si>
  <si>
    <t>Non-metal and other mining products</t>
  </si>
  <si>
    <t>Food and tobacco products</t>
  </si>
  <si>
    <t>Textile</t>
  </si>
  <si>
    <t>Textile apparel, shoes; feather, fur, feathers products</t>
  </si>
  <si>
    <t>Furniture, timber processing products; products of wood, bamboo, cane, palm, strawd</t>
  </si>
  <si>
    <t>Paper, printing, and products for culture, education and sports</t>
  </si>
  <si>
    <t>Other manufacturing products</t>
  </si>
  <si>
    <t>Refined petroleum, nuclear fuel, and coking products</t>
  </si>
  <si>
    <t>Chemicals</t>
  </si>
  <si>
    <t>Non-metallic mineral products</t>
  </si>
  <si>
    <t>Metal smelting and rolling products</t>
  </si>
  <si>
    <t>Metal products, except machinery and equipment</t>
  </si>
  <si>
    <t>General and special machinery</t>
  </si>
  <si>
    <t>Transport equipment</t>
  </si>
  <si>
    <t>Electrical machinery and equipment</t>
  </si>
  <si>
    <t>Communication equipment, computer and other electronic equipment</t>
  </si>
  <si>
    <t>Instruments and meters</t>
  </si>
  <si>
    <t>Electricity, heat production, Gas and water supply</t>
  </si>
  <si>
    <t>Construction</t>
  </si>
  <si>
    <t>Transport, storage and post</t>
  </si>
  <si>
    <t>Wholesale, retail, accommodation; food and beverage services</t>
  </si>
  <si>
    <t>Other services</t>
  </si>
  <si>
    <t>National</t>
    <phoneticPr fontId="1" type="noConversion"/>
  </si>
  <si>
    <t>No.</t>
    <phoneticPr fontId="1" type="noConversion"/>
  </si>
  <si>
    <t>GDP (billion RMB)</t>
    <phoneticPr fontId="1" type="noConversion"/>
  </si>
  <si>
    <t>Year = 2012 (constant 2010 price)</t>
  </si>
  <si>
    <t>Textile apparel, shoes; feather, fur, feathers products</t>
    <phoneticPr fontId="1" type="noConversion"/>
  </si>
  <si>
    <r>
      <t xml:space="preserve">Data Set S2.  </t>
    </r>
    <r>
      <rPr>
        <sz val="11"/>
        <color theme="1"/>
        <rFont val="等线"/>
        <family val="3"/>
        <charset val="134"/>
        <scheme val="minor"/>
      </rPr>
      <t>Data of the constant 2010 price GDP in 2007 and 2012.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</si>
</sst>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2" fontId="4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2" fontId="5" fillId="0" borderId="0" xfId="0" applyNumberFormat="1" applyFont="1" applyFill="1" applyAlignment="1">
      <alignment vertical="center"/>
    </xf>
    <xf numFmtId="2" fontId="5" fillId="0" borderId="0" xfId="1" applyNumberFormat="1" applyFont="1" applyFill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/>
    <xf numFmtId="49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>
      <alignment horizontal="left" vertical="center"/>
    </xf>
    <xf numFmtId="2" fontId="8" fillId="0" borderId="0" xfId="1" applyNumberFormat="1" applyFont="1" applyFill="1" applyAlignment="1">
      <alignment horizontal="right" vertical="center"/>
    </xf>
    <xf numFmtId="2" fontId="8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2" fontId="9" fillId="0" borderId="0" xfId="0" applyNumberFormat="1" applyFont="1" applyFill="1" applyAlignment="1">
      <alignment vertical="center"/>
    </xf>
    <xf numFmtId="2" fontId="9" fillId="0" borderId="0" xfId="1" applyNumberFormat="1" applyFont="1" applyFill="1" applyAlignment="1">
      <alignment horizontal="right" vertical="center"/>
    </xf>
    <xf numFmtId="49" fontId="8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horizontal="center" vertical="center"/>
    </xf>
  </cellXfs>
  <cellStyles count="2">
    <cellStyle name="Normal 2" xfId="1" xr:uid="{C0104429-CE89-49EA-A9D5-213D2B2F1F4D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61"/>
  <sheetViews>
    <sheetView tabSelected="1" zoomScale="98" zoomScaleNormal="98" workbookViewId="0">
      <selection activeCell="B7" sqref="B7"/>
    </sheetView>
  </sheetViews>
  <sheetFormatPr defaultRowHeight="14" x14ac:dyDescent="0.3"/>
  <cols>
    <col min="1" max="1" width="3.75" style="1" bestFit="1" customWidth="1"/>
    <col min="2" max="2" width="39.6640625" style="1" customWidth="1"/>
    <col min="3" max="3" width="10.33203125" style="1" bestFit="1" customWidth="1"/>
    <col min="4" max="4" width="10.1640625" style="1" bestFit="1" customWidth="1"/>
    <col min="5" max="15" width="9.08203125" style="1" bestFit="1" customWidth="1"/>
    <col min="16" max="16" width="8.83203125" style="1" bestFit="1" customWidth="1"/>
    <col min="17" max="25" width="9.08203125" style="1" bestFit="1" customWidth="1"/>
    <col min="26" max="27" width="8.83203125" style="1" bestFit="1" customWidth="1"/>
    <col min="28" max="29" width="9.08203125" style="1" bestFit="1" customWidth="1"/>
    <col min="30" max="33" width="8.83203125" style="1" bestFit="1" customWidth="1"/>
    <col min="34" max="35" width="8.6640625" style="1"/>
    <col min="36" max="36" width="11.5" style="1" customWidth="1"/>
    <col min="37" max="16384" width="8.6640625" style="1"/>
  </cols>
  <sheetData>
    <row r="1" spans="1:45" x14ac:dyDescent="0.3">
      <c r="A1" s="8" t="s">
        <v>119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</row>
    <row r="2" spans="1:45" x14ac:dyDescent="0.3">
      <c r="A2" s="18" t="s">
        <v>0</v>
      </c>
      <c r="B2" s="18"/>
      <c r="C2" s="10"/>
      <c r="D2" s="10" t="s">
        <v>1</v>
      </c>
      <c r="E2" s="10" t="s">
        <v>2</v>
      </c>
      <c r="F2" s="10" t="s">
        <v>3</v>
      </c>
      <c r="G2" s="10" t="s">
        <v>4</v>
      </c>
      <c r="H2" s="10" t="s">
        <v>5</v>
      </c>
      <c r="I2" s="10" t="s">
        <v>6</v>
      </c>
      <c r="J2" s="10" t="s">
        <v>7</v>
      </c>
      <c r="K2" s="10" t="s">
        <v>8</v>
      </c>
      <c r="L2" s="10" t="s">
        <v>9</v>
      </c>
      <c r="M2" s="10" t="s">
        <v>10</v>
      </c>
      <c r="N2" s="10" t="s">
        <v>11</v>
      </c>
      <c r="O2" s="10" t="s">
        <v>12</v>
      </c>
      <c r="P2" s="10" t="s">
        <v>13</v>
      </c>
      <c r="Q2" s="10" t="s">
        <v>14</v>
      </c>
      <c r="R2" s="10" t="s">
        <v>15</v>
      </c>
      <c r="S2" s="10" t="s">
        <v>16</v>
      </c>
      <c r="T2" s="10" t="s">
        <v>17</v>
      </c>
      <c r="U2" s="10" t="s">
        <v>18</v>
      </c>
      <c r="V2" s="10" t="s">
        <v>19</v>
      </c>
      <c r="W2" s="10" t="s">
        <v>20</v>
      </c>
      <c r="X2" s="10" t="s">
        <v>21</v>
      </c>
      <c r="Y2" s="10" t="s">
        <v>22</v>
      </c>
      <c r="Z2" s="10" t="s">
        <v>23</v>
      </c>
      <c r="AA2" s="10" t="s">
        <v>24</v>
      </c>
      <c r="AB2" s="10" t="s">
        <v>25</v>
      </c>
      <c r="AC2" s="10" t="s">
        <v>26</v>
      </c>
      <c r="AD2" s="10" t="s">
        <v>27</v>
      </c>
      <c r="AE2" s="10" t="s">
        <v>28</v>
      </c>
      <c r="AF2" s="10" t="s">
        <v>29</v>
      </c>
      <c r="AG2" s="10" t="s">
        <v>30</v>
      </c>
      <c r="AK2" s="2"/>
      <c r="AL2" s="2"/>
      <c r="AO2" s="2"/>
      <c r="AP2" s="2"/>
      <c r="AQ2" s="2"/>
      <c r="AR2" s="2"/>
      <c r="AS2" s="2"/>
    </row>
    <row r="3" spans="1:45" x14ac:dyDescent="0.3">
      <c r="A3" s="10" t="s">
        <v>115</v>
      </c>
      <c r="B3" s="10" t="s">
        <v>31</v>
      </c>
      <c r="C3" s="11" t="s">
        <v>114</v>
      </c>
      <c r="D3" s="11" t="s">
        <v>58</v>
      </c>
      <c r="E3" s="11" t="s">
        <v>59</v>
      </c>
      <c r="F3" s="11" t="s">
        <v>60</v>
      </c>
      <c r="G3" s="11" t="s">
        <v>61</v>
      </c>
      <c r="H3" s="11" t="s">
        <v>62</v>
      </c>
      <c r="I3" s="11" t="s">
        <v>63</v>
      </c>
      <c r="J3" s="11" t="s">
        <v>64</v>
      </c>
      <c r="K3" s="11" t="s">
        <v>65</v>
      </c>
      <c r="L3" s="11" t="s">
        <v>66</v>
      </c>
      <c r="M3" s="11" t="s">
        <v>67</v>
      </c>
      <c r="N3" s="11" t="s">
        <v>68</v>
      </c>
      <c r="O3" s="11" t="s">
        <v>69</v>
      </c>
      <c r="P3" s="11" t="s">
        <v>70</v>
      </c>
      <c r="Q3" s="11" t="s">
        <v>71</v>
      </c>
      <c r="R3" s="11" t="s">
        <v>72</v>
      </c>
      <c r="S3" s="11" t="s">
        <v>73</v>
      </c>
      <c r="T3" s="11" t="s">
        <v>74</v>
      </c>
      <c r="U3" s="11" t="s">
        <v>75</v>
      </c>
      <c r="V3" s="11" t="s">
        <v>76</v>
      </c>
      <c r="W3" s="11" t="s">
        <v>77</v>
      </c>
      <c r="X3" s="11" t="s">
        <v>78</v>
      </c>
      <c r="Y3" s="11" t="s">
        <v>79</v>
      </c>
      <c r="Z3" s="11" t="s">
        <v>80</v>
      </c>
      <c r="AA3" s="11" t="s">
        <v>81</v>
      </c>
      <c r="AB3" s="11" t="s">
        <v>82</v>
      </c>
      <c r="AC3" s="11" t="s">
        <v>83</v>
      </c>
      <c r="AD3" s="11" t="s">
        <v>84</v>
      </c>
      <c r="AE3" s="11" t="s">
        <v>85</v>
      </c>
      <c r="AF3" s="11" t="s">
        <v>86</v>
      </c>
      <c r="AG3" s="11" t="s">
        <v>87</v>
      </c>
      <c r="AK3" s="2"/>
      <c r="AL3" s="2"/>
      <c r="AO3" s="2"/>
    </row>
    <row r="4" spans="1:45" x14ac:dyDescent="0.3">
      <c r="A4" s="19" t="s">
        <v>116</v>
      </c>
      <c r="B4" s="19"/>
      <c r="C4" s="12">
        <f>SUM(D4:AG4)</f>
        <v>303526.37988697086</v>
      </c>
      <c r="D4" s="13">
        <f t="shared" ref="D4:J4" si="0">SUM(D5:D30)</f>
        <v>10557.437793905858</v>
      </c>
      <c r="E4" s="13">
        <f t="shared" si="0"/>
        <v>5573.7009839474567</v>
      </c>
      <c r="F4" s="13">
        <f t="shared" si="0"/>
        <v>14934.3856993033</v>
      </c>
      <c r="G4" s="13">
        <f t="shared" si="0"/>
        <v>28184.155933656326</v>
      </c>
      <c r="H4" s="13">
        <f t="shared" si="0"/>
        <v>7896.7879627295879</v>
      </c>
      <c r="I4" s="13">
        <f t="shared" si="0"/>
        <v>5790.3310235378522</v>
      </c>
      <c r="J4" s="13">
        <f t="shared" si="0"/>
        <v>12205.918873457855</v>
      </c>
      <c r="K4" s="13">
        <v>13206.090821859814</v>
      </c>
      <c r="L4" s="13">
        <v>27708.20673333477</v>
      </c>
      <c r="M4" s="13">
        <v>20008.167304510331</v>
      </c>
      <c r="N4" s="13">
        <f>SUM(N5:N30)</f>
        <v>9955.0940135820547</v>
      </c>
      <c r="O4" s="13">
        <f>SUM(O5:O30)</f>
        <v>33692.208488078883</v>
      </c>
      <c r="P4" s="13">
        <v>1409.972293110146</v>
      </c>
      <c r="Q4" s="13">
        <f>SUM(Q5:Q30)</f>
        <v>8109.0415264847215</v>
      </c>
      <c r="R4" s="13">
        <f>SUM(R5:R30)</f>
        <v>6987.3060364405619</v>
      </c>
      <c r="S4" s="13">
        <f>SUM(S5:S30)</f>
        <v>6301.5772149431004</v>
      </c>
      <c r="T4" s="13">
        <f>SUM(T5:T30)</f>
        <v>16638.356230833015</v>
      </c>
      <c r="U4" s="13">
        <v>10142.106401985211</v>
      </c>
      <c r="V4" s="13">
        <v>10371.728997886936</v>
      </c>
      <c r="W4" s="13">
        <f t="shared" ref="W4:AG4" si="1">SUM(W5:W30)</f>
        <v>6425.5330716914223</v>
      </c>
      <c r="X4" s="13">
        <f t="shared" si="1"/>
        <v>5054.5765901471923</v>
      </c>
      <c r="Y4" s="13">
        <f t="shared" si="1"/>
        <v>11657.714437681743</v>
      </c>
      <c r="Z4" s="13">
        <f t="shared" si="1"/>
        <v>3168.9972256870665</v>
      </c>
      <c r="AA4" s="13">
        <f t="shared" si="1"/>
        <v>5215.0571359373407</v>
      </c>
      <c r="AB4" s="13">
        <f t="shared" si="1"/>
        <v>7186.4312093986427</v>
      </c>
      <c r="AC4" s="13">
        <f t="shared" si="1"/>
        <v>6371.659467566009</v>
      </c>
      <c r="AD4" s="13">
        <f t="shared" si="1"/>
        <v>2953.286244614621</v>
      </c>
      <c r="AE4" s="13">
        <f t="shared" si="1"/>
        <v>868.15710928803423</v>
      </c>
      <c r="AF4" s="13">
        <f t="shared" si="1"/>
        <v>1021.8696212528359</v>
      </c>
      <c r="AG4" s="13">
        <f t="shared" si="1"/>
        <v>3930.5234401181933</v>
      </c>
      <c r="AK4" s="3"/>
      <c r="AL4" s="3"/>
      <c r="AO4" s="3"/>
    </row>
    <row r="5" spans="1:45" x14ac:dyDescent="0.3">
      <c r="A5" s="14" t="s">
        <v>32</v>
      </c>
      <c r="B5" s="15" t="s">
        <v>88</v>
      </c>
      <c r="C5" s="12">
        <f t="shared" ref="C5:C30" si="2">SUM(D5:AG5)</f>
        <v>35262.539211583025</v>
      </c>
      <c r="D5" s="16">
        <v>125.05611458144001</v>
      </c>
      <c r="E5" s="16">
        <v>136.08466586736</v>
      </c>
      <c r="F5" s="16">
        <v>2228.8294598796801</v>
      </c>
      <c r="G5" s="16">
        <v>3098.7882613161601</v>
      </c>
      <c r="H5" s="16">
        <v>1130.49443181472</v>
      </c>
      <c r="I5" s="16">
        <v>967.9931128671999</v>
      </c>
      <c r="J5" s="16">
        <v>1399.7738632124801</v>
      </c>
      <c r="K5" s="16">
        <v>125.77241466496001</v>
      </c>
      <c r="L5" s="16">
        <v>2243.1431115486403</v>
      </c>
      <c r="M5" s="16">
        <v>1217.7348419868799</v>
      </c>
      <c r="N5" s="16">
        <v>1237.6059943038401</v>
      </c>
      <c r="O5" s="16">
        <v>2094.0291941620799</v>
      </c>
      <c r="P5" s="16">
        <v>445.92150199407996</v>
      </c>
      <c r="Q5" s="16">
        <v>1482.22247282592</v>
      </c>
      <c r="R5" s="16">
        <v>385.28299492368006</v>
      </c>
      <c r="S5" s="16">
        <v>1118.6260804308799</v>
      </c>
      <c r="T5" s="16">
        <v>2738.8104193430399</v>
      </c>
      <c r="U5" s="16">
        <v>1701.8301984320001</v>
      </c>
      <c r="V5" s="16">
        <v>2008.70303421312</v>
      </c>
      <c r="W5" s="16">
        <v>1533.0674287544</v>
      </c>
      <c r="X5" s="16">
        <v>595.75171946416003</v>
      </c>
      <c r="Y5" s="16">
        <v>2509.5202926080001</v>
      </c>
      <c r="Z5" s="16">
        <v>551.27936427871998</v>
      </c>
      <c r="AA5" s="16">
        <v>1034.1273705784001</v>
      </c>
      <c r="AB5" s="16">
        <v>941.19360974239999</v>
      </c>
      <c r="AC5" s="16">
        <v>731.89813533872007</v>
      </c>
      <c r="AD5" s="16">
        <v>478.62430580720002</v>
      </c>
      <c r="AE5" s="16">
        <v>103.01136201103999</v>
      </c>
      <c r="AF5" s="16">
        <v>120.89416409616001</v>
      </c>
      <c r="AG5" s="16">
        <v>776.46929053567999</v>
      </c>
      <c r="AK5" s="5"/>
      <c r="AL5" s="5"/>
      <c r="AO5" s="5"/>
    </row>
    <row r="6" spans="1:45" x14ac:dyDescent="0.3">
      <c r="A6" s="14" t="s">
        <v>33</v>
      </c>
      <c r="B6" s="15" t="s">
        <v>89</v>
      </c>
      <c r="C6" s="12">
        <f t="shared" si="2"/>
        <v>7504.5915329952604</v>
      </c>
      <c r="D6" s="16">
        <v>68.673369241074013</v>
      </c>
      <c r="E6" s="16">
        <v>20.715033940423403</v>
      </c>
      <c r="F6" s="16">
        <v>370.3042083684681</v>
      </c>
      <c r="G6" s="16">
        <v>945.32663788034131</v>
      </c>
      <c r="H6" s="16">
        <v>200.51326804231815</v>
      </c>
      <c r="I6" s="16">
        <v>77.906060311939143</v>
      </c>
      <c r="J6" s="16">
        <v>139.83954061671852</v>
      </c>
      <c r="K6" s="16">
        <v>0</v>
      </c>
      <c r="L6" s="16">
        <v>147.03419892890122</v>
      </c>
      <c r="M6" s="16">
        <v>5.6358647945548572</v>
      </c>
      <c r="N6" s="16">
        <v>76.532109900079021</v>
      </c>
      <c r="O6" s="16">
        <v>0</v>
      </c>
      <c r="P6" s="16">
        <v>0</v>
      </c>
      <c r="Q6" s="16">
        <v>389.57450674042951</v>
      </c>
      <c r="R6" s="16">
        <v>1788.696412106101</v>
      </c>
      <c r="S6" s="16">
        <v>86.763912417367749</v>
      </c>
      <c r="T6" s="16">
        <v>1006.0816387336382</v>
      </c>
      <c r="U6" s="16">
        <v>12.087352025326037</v>
      </c>
      <c r="V6" s="16">
        <v>172.67487467806589</v>
      </c>
      <c r="W6" s="16">
        <v>16.269742466429204</v>
      </c>
      <c r="X6" s="16">
        <v>129.82326334855674</v>
      </c>
      <c r="Y6" s="16">
        <v>248.15360046286679</v>
      </c>
      <c r="Z6" s="16">
        <v>146.77041343599728</v>
      </c>
      <c r="AA6" s="16">
        <v>74.220342179801492</v>
      </c>
      <c r="AB6" s="16">
        <v>799.59370302566208</v>
      </c>
      <c r="AC6" s="16">
        <v>345.1545067265053</v>
      </c>
      <c r="AD6" s="16">
        <v>76.93918403911583</v>
      </c>
      <c r="AE6" s="16">
        <v>11.696495733690343</v>
      </c>
      <c r="AF6" s="16">
        <v>102.06582567364784</v>
      </c>
      <c r="AG6" s="16">
        <v>45.545467177242685</v>
      </c>
      <c r="AK6" s="5"/>
      <c r="AL6" s="5"/>
      <c r="AO6" s="5"/>
    </row>
    <row r="7" spans="1:45" x14ac:dyDescent="0.3">
      <c r="A7" s="14" t="s">
        <v>34</v>
      </c>
      <c r="B7" s="15" t="s">
        <v>90</v>
      </c>
      <c r="C7" s="12">
        <f t="shared" si="2"/>
        <v>7946.4490555769571</v>
      </c>
      <c r="D7" s="16">
        <v>14.280996014906428</v>
      </c>
      <c r="E7" s="16">
        <v>542.14800498333625</v>
      </c>
      <c r="F7" s="16">
        <v>443.4303310079539</v>
      </c>
      <c r="G7" s="16">
        <v>709.95925696726761</v>
      </c>
      <c r="H7" s="16">
        <v>2179.1835917462113</v>
      </c>
      <c r="I7" s="16">
        <v>319.26137009700193</v>
      </c>
      <c r="J7" s="16">
        <v>301.83111763227129</v>
      </c>
      <c r="K7" s="16">
        <v>21.426124227922188</v>
      </c>
      <c r="L7" s="16">
        <v>79.175325830073362</v>
      </c>
      <c r="M7" s="16">
        <v>0</v>
      </c>
      <c r="N7" s="16">
        <v>0</v>
      </c>
      <c r="O7" s="16">
        <v>680.29099922545902</v>
      </c>
      <c r="P7" s="16">
        <v>7.7277314031197681</v>
      </c>
      <c r="Q7" s="16">
        <v>0</v>
      </c>
      <c r="R7" s="16">
        <v>0.4413320086857086</v>
      </c>
      <c r="S7" s="16">
        <v>0</v>
      </c>
      <c r="T7" s="16">
        <v>242.08873054597083</v>
      </c>
      <c r="U7" s="16">
        <v>74.833008499117042</v>
      </c>
      <c r="V7" s="16">
        <v>0</v>
      </c>
      <c r="W7" s="16">
        <v>0</v>
      </c>
      <c r="X7" s="16">
        <v>6.418900055103606</v>
      </c>
      <c r="Y7" s="16">
        <v>147.27488323831727</v>
      </c>
      <c r="Z7" s="16">
        <v>0</v>
      </c>
      <c r="AA7" s="16">
        <v>9.4750162562761628E-2</v>
      </c>
      <c r="AB7" s="16">
        <v>73.050854834790528</v>
      </c>
      <c r="AC7" s="16">
        <v>864.63498101012283</v>
      </c>
      <c r="AD7" s="16">
        <v>120.84889680593093</v>
      </c>
      <c r="AE7" s="16">
        <v>100.04318439425244</v>
      </c>
      <c r="AF7" s="16">
        <v>2.2899695840510272</v>
      </c>
      <c r="AG7" s="16">
        <v>1015.7147153025292</v>
      </c>
      <c r="AK7" s="5"/>
      <c r="AL7" s="5"/>
      <c r="AO7" s="5"/>
    </row>
    <row r="8" spans="1:45" x14ac:dyDescent="0.3">
      <c r="A8" s="14" t="s">
        <v>35</v>
      </c>
      <c r="B8" s="15" t="s">
        <v>91</v>
      </c>
      <c r="C8" s="12">
        <f t="shared" si="2"/>
        <v>2365.6536169866022</v>
      </c>
      <c r="D8" s="17">
        <v>10.29945953219536</v>
      </c>
      <c r="E8" s="17">
        <v>0</v>
      </c>
      <c r="F8" s="17">
        <v>423.85757477972896</v>
      </c>
      <c r="G8" s="17">
        <v>190.98535051066432</v>
      </c>
      <c r="H8" s="17">
        <v>16.53941889658682</v>
      </c>
      <c r="I8" s="17">
        <v>38.854009883100574</v>
      </c>
      <c r="J8" s="17">
        <v>146.96359627037683</v>
      </c>
      <c r="K8" s="17">
        <v>0</v>
      </c>
      <c r="L8" s="17">
        <v>24.68184994088859</v>
      </c>
      <c r="M8" s="17">
        <v>17.749432887219946</v>
      </c>
      <c r="N8" s="17">
        <v>58.188052913148638</v>
      </c>
      <c r="O8" s="17">
        <v>73.743826727831589</v>
      </c>
      <c r="P8" s="17">
        <v>17.555023865999004</v>
      </c>
      <c r="Q8" s="17">
        <v>60.270840550055553</v>
      </c>
      <c r="R8" s="17">
        <v>65.556710193337253</v>
      </c>
      <c r="S8" s="17">
        <v>121.6401905498636</v>
      </c>
      <c r="T8" s="17">
        <v>254.41422369334032</v>
      </c>
      <c r="U8" s="17">
        <v>63.746432264766554</v>
      </c>
      <c r="V8" s="17">
        <v>104.21463776275883</v>
      </c>
      <c r="W8" s="17">
        <v>90.560221760145708</v>
      </c>
      <c r="X8" s="17">
        <v>11.578383726873763</v>
      </c>
      <c r="Y8" s="17">
        <v>95.047703062179934</v>
      </c>
      <c r="Z8" s="17">
        <v>7.8330878435764459</v>
      </c>
      <c r="AA8" s="17">
        <v>104.6892207462249</v>
      </c>
      <c r="AB8" s="17">
        <v>189.87747359243781</v>
      </c>
      <c r="AC8" s="17">
        <v>47.922445680658754</v>
      </c>
      <c r="AD8" s="17">
        <v>40.297550258407028</v>
      </c>
      <c r="AE8" s="17">
        <v>37.636536031164233</v>
      </c>
      <c r="AF8" s="17">
        <v>3.943331662926685E-2</v>
      </c>
      <c r="AG8" s="17">
        <v>50.910929746441489</v>
      </c>
      <c r="AK8" s="6"/>
      <c r="AL8" s="6"/>
      <c r="AO8" s="6"/>
    </row>
    <row r="9" spans="1:45" x14ac:dyDescent="0.3">
      <c r="A9" s="14" t="s">
        <v>36</v>
      </c>
      <c r="B9" s="15" t="s">
        <v>92</v>
      </c>
      <c r="C9" s="12">
        <f t="shared" si="2"/>
        <v>666.31794770259103</v>
      </c>
      <c r="D9" s="16">
        <v>1.4998800138359292</v>
      </c>
      <c r="E9" s="16">
        <v>8.5944409809250022</v>
      </c>
      <c r="F9" s="16">
        <v>23.758989387076433</v>
      </c>
      <c r="G9" s="16">
        <v>107.63015394974138</v>
      </c>
      <c r="H9" s="16">
        <v>2.898608693356298</v>
      </c>
      <c r="I9" s="16">
        <v>13.645316273081457</v>
      </c>
      <c r="J9" s="16">
        <v>27.621411153775689</v>
      </c>
      <c r="K9" s="16">
        <v>0</v>
      </c>
      <c r="L9" s="16">
        <v>32.932767916212313</v>
      </c>
      <c r="M9" s="16">
        <v>32.130776041343772</v>
      </c>
      <c r="N9" s="16">
        <v>27.012882531039502</v>
      </c>
      <c r="O9" s="16">
        <v>33.828919398964032</v>
      </c>
      <c r="P9" s="16">
        <v>1.5278247290926446</v>
      </c>
      <c r="Q9" s="16">
        <v>14.447930704573627</v>
      </c>
      <c r="R9" s="16">
        <v>7.2686801928085254</v>
      </c>
      <c r="S9" s="16">
        <v>26.634741599320449</v>
      </c>
      <c r="T9" s="16">
        <v>76.575012383785051</v>
      </c>
      <c r="U9" s="16">
        <v>46.953138584690585</v>
      </c>
      <c r="V9" s="16">
        <v>39.946184272072067</v>
      </c>
      <c r="W9" s="16">
        <v>20.154858636093973</v>
      </c>
      <c r="X9" s="16">
        <v>8.8365396030419419</v>
      </c>
      <c r="Y9" s="16">
        <v>32.961441566699236</v>
      </c>
      <c r="Z9" s="16">
        <v>7.8773453591766653</v>
      </c>
      <c r="AA9" s="16">
        <v>21.369678580522081</v>
      </c>
      <c r="AB9" s="16">
        <v>38.25008507536409</v>
      </c>
      <c r="AC9" s="16">
        <v>2.2605377270030607</v>
      </c>
      <c r="AD9" s="16">
        <v>4.2932316167539062</v>
      </c>
      <c r="AE9" s="16">
        <v>2.6965670445663315</v>
      </c>
      <c r="AF9" s="16">
        <v>0</v>
      </c>
      <c r="AG9" s="16">
        <v>2.71000368767498</v>
      </c>
      <c r="AK9" s="5"/>
      <c r="AL9" s="5"/>
      <c r="AO9" s="5"/>
    </row>
    <row r="10" spans="1:45" x14ac:dyDescent="0.3">
      <c r="A10" s="14" t="s">
        <v>37</v>
      </c>
      <c r="B10" s="15" t="s">
        <v>93</v>
      </c>
      <c r="C10" s="12">
        <f t="shared" si="2"/>
        <v>12957.809632028751</v>
      </c>
      <c r="D10" s="17">
        <v>114.42056595054719</v>
      </c>
      <c r="E10" s="17">
        <v>117.90112768880128</v>
      </c>
      <c r="F10" s="17">
        <v>548.88825467342963</v>
      </c>
      <c r="G10" s="17">
        <v>1917.2761129953999</v>
      </c>
      <c r="H10" s="17">
        <v>265.22828905821268</v>
      </c>
      <c r="I10" s="17">
        <v>334.62911498984636</v>
      </c>
      <c r="J10" s="17">
        <v>434.09765149753952</v>
      </c>
      <c r="K10" s="17">
        <v>428.56992164012701</v>
      </c>
      <c r="L10" s="17">
        <v>704.9426192542054</v>
      </c>
      <c r="M10" s="17">
        <v>534.33307128181423</v>
      </c>
      <c r="N10" s="17">
        <v>460.47883057258656</v>
      </c>
      <c r="O10" s="17">
        <v>873.8761415293618</v>
      </c>
      <c r="P10" s="17">
        <v>37.0687593197948</v>
      </c>
      <c r="Q10" s="17">
        <v>394.21811089734001</v>
      </c>
      <c r="R10" s="17">
        <v>95.729684410545786</v>
      </c>
      <c r="S10" s="17">
        <v>264.41204166610169</v>
      </c>
      <c r="T10" s="17">
        <v>1130.725278339504</v>
      </c>
      <c r="U10" s="17">
        <v>526.23197611439093</v>
      </c>
      <c r="V10" s="17">
        <v>703.3970957440049</v>
      </c>
      <c r="W10" s="17">
        <v>465.3520482004003</v>
      </c>
      <c r="X10" s="17">
        <v>193.82943923639186</v>
      </c>
      <c r="Y10" s="17">
        <v>717.7710264012037</v>
      </c>
      <c r="Z10" s="17">
        <v>211.45099464985947</v>
      </c>
      <c r="AA10" s="17">
        <v>689.17652124430288</v>
      </c>
      <c r="AB10" s="17">
        <v>407.99357975027141</v>
      </c>
      <c r="AC10" s="17">
        <v>190.87288875783494</v>
      </c>
      <c r="AD10" s="17">
        <v>97.573791645700709</v>
      </c>
      <c r="AE10" s="17">
        <v>7.0502927219672475</v>
      </c>
      <c r="AF10" s="17">
        <v>24.638353411932464</v>
      </c>
      <c r="AG10" s="17">
        <v>65.676048385332138</v>
      </c>
      <c r="AK10" s="6"/>
      <c r="AL10" s="6"/>
      <c r="AO10" s="6"/>
    </row>
    <row r="11" spans="1:45" x14ac:dyDescent="0.3">
      <c r="A11" s="14" t="s">
        <v>38</v>
      </c>
      <c r="B11" s="15" t="s">
        <v>94</v>
      </c>
      <c r="C11" s="12">
        <f t="shared" si="2"/>
        <v>5529.6435720077616</v>
      </c>
      <c r="D11" s="16">
        <v>19.361447102132448</v>
      </c>
      <c r="E11" s="16">
        <v>22.440069641633144</v>
      </c>
      <c r="F11" s="16">
        <v>233.91469341313132</v>
      </c>
      <c r="G11" s="16">
        <v>1032.90426108724</v>
      </c>
      <c r="H11" s="16">
        <v>12.487227788347054</v>
      </c>
      <c r="I11" s="16">
        <v>15.605822694497718</v>
      </c>
      <c r="J11" s="16">
        <v>58.533366769839688</v>
      </c>
      <c r="K11" s="16">
        <v>98.459868123799694</v>
      </c>
      <c r="L11" s="16">
        <v>1155.18914634876</v>
      </c>
      <c r="M11" s="16">
        <v>1065.357160959805</v>
      </c>
      <c r="N11" s="16">
        <v>235.81074434603329</v>
      </c>
      <c r="O11" s="16">
        <v>448.69510387094857</v>
      </c>
      <c r="P11" s="16">
        <v>2.7235708583274691</v>
      </c>
      <c r="Q11" s="16">
        <v>83.237448007002328</v>
      </c>
      <c r="R11" s="16">
        <v>5.8239431122602348</v>
      </c>
      <c r="S11" s="16">
        <v>111.13696236542285</v>
      </c>
      <c r="T11" s="16">
        <v>312.9143843176339</v>
      </c>
      <c r="U11" s="16">
        <v>158.76991716191097</v>
      </c>
      <c r="V11" s="16">
        <v>81.882407476910089</v>
      </c>
      <c r="W11" s="16">
        <v>31.159340705999387</v>
      </c>
      <c r="X11" s="16">
        <v>37.520803009664633</v>
      </c>
      <c r="Y11" s="16">
        <v>106.82040288093818</v>
      </c>
      <c r="Z11" s="16">
        <v>1.2528952501004536</v>
      </c>
      <c r="AA11" s="16">
        <v>2.8691929859069694</v>
      </c>
      <c r="AB11" s="16">
        <v>104.55122857164261</v>
      </c>
      <c r="AC11" s="16">
        <v>30.331833762285605</v>
      </c>
      <c r="AD11" s="16">
        <v>4.9198927309308544</v>
      </c>
      <c r="AE11" s="16">
        <v>2.0134432391189767</v>
      </c>
      <c r="AF11" s="16">
        <v>19.211174034688415</v>
      </c>
      <c r="AG11" s="16">
        <v>33.745819390852482</v>
      </c>
      <c r="AK11" s="5"/>
      <c r="AL11" s="5"/>
      <c r="AO11" s="5"/>
    </row>
    <row r="12" spans="1:45" x14ac:dyDescent="0.3">
      <c r="A12" s="14" t="s">
        <v>39</v>
      </c>
      <c r="B12" s="15" t="s">
        <v>118</v>
      </c>
      <c r="C12" s="12">
        <f t="shared" si="2"/>
        <v>4020.2428166295999</v>
      </c>
      <c r="D12" s="17">
        <v>30.442386984225056</v>
      </c>
      <c r="E12" s="17">
        <v>38.446419881337583</v>
      </c>
      <c r="F12" s="17">
        <v>186.1953961771776</v>
      </c>
      <c r="G12" s="17">
        <v>395.30769863145827</v>
      </c>
      <c r="H12" s="17">
        <v>3.1173537451868518</v>
      </c>
      <c r="I12" s="17">
        <v>8.7151893348031617</v>
      </c>
      <c r="J12" s="17">
        <v>116.76746501002509</v>
      </c>
      <c r="K12" s="17">
        <v>195.02032601387279</v>
      </c>
      <c r="L12" s="17">
        <v>572.34591334450909</v>
      </c>
      <c r="M12" s="17">
        <v>776.89151462712448</v>
      </c>
      <c r="N12" s="17">
        <v>481.9555900379217</v>
      </c>
      <c r="O12" s="17">
        <v>764.22775786085572</v>
      </c>
      <c r="P12" s="17">
        <v>0.38239762565946245</v>
      </c>
      <c r="Q12" s="17">
        <v>46.07535143652548</v>
      </c>
      <c r="R12" s="17">
        <v>2.4423494466146072</v>
      </c>
      <c r="S12" s="17">
        <v>77.664318168777257</v>
      </c>
      <c r="T12" s="17">
        <v>106.06334909000715</v>
      </c>
      <c r="U12" s="17">
        <v>63.780451051472845</v>
      </c>
      <c r="V12" s="17">
        <v>40.368615616281126</v>
      </c>
      <c r="W12" s="17">
        <v>18.381688762023817</v>
      </c>
      <c r="X12" s="17">
        <v>18.724837096847757</v>
      </c>
      <c r="Y12" s="17">
        <v>48.331066131895547</v>
      </c>
      <c r="Z12" s="17">
        <v>1.1167731931086728</v>
      </c>
      <c r="AA12" s="17">
        <v>1.161185029761894</v>
      </c>
      <c r="AB12" s="17">
        <v>8.4115827341238099</v>
      </c>
      <c r="AC12" s="17">
        <v>4.328288264791154</v>
      </c>
      <c r="AD12" s="17">
        <v>6.6046816079778239</v>
      </c>
      <c r="AE12" s="17">
        <v>2.9427811746399568</v>
      </c>
      <c r="AF12" s="17">
        <v>0.7182105736559945</v>
      </c>
      <c r="AG12" s="17">
        <v>3.3118779769379239</v>
      </c>
      <c r="AK12" s="6"/>
      <c r="AL12" s="6"/>
      <c r="AO12" s="6"/>
    </row>
    <row r="13" spans="1:45" x14ac:dyDescent="0.3">
      <c r="A13" s="14" t="s">
        <v>40</v>
      </c>
      <c r="B13" s="15" t="s">
        <v>96</v>
      </c>
      <c r="C13" s="12">
        <f t="shared" si="2"/>
        <v>1825.28688627716</v>
      </c>
      <c r="D13" s="17">
        <v>17.770528754148927</v>
      </c>
      <c r="E13" s="17">
        <v>32.534544174309843</v>
      </c>
      <c r="F13" s="17">
        <v>73.854314936096955</v>
      </c>
      <c r="G13" s="17">
        <v>188.9043150762995</v>
      </c>
      <c r="H13" s="17">
        <v>66.523189982283455</v>
      </c>
      <c r="I13" s="17">
        <v>56.002628178158922</v>
      </c>
      <c r="J13" s="17">
        <v>62.203526711073508</v>
      </c>
      <c r="K13" s="17">
        <v>114.55823517956311</v>
      </c>
      <c r="L13" s="17">
        <v>193.87046896227776</v>
      </c>
      <c r="M13" s="17">
        <v>219.90186338651108</v>
      </c>
      <c r="N13" s="17">
        <v>110.2726278921873</v>
      </c>
      <c r="O13" s="17">
        <v>300.91403742725396</v>
      </c>
      <c r="P13" s="17">
        <v>8.1185614000126627</v>
      </c>
      <c r="Q13" s="17">
        <v>40.176773216879106</v>
      </c>
      <c r="R13" s="17">
        <v>1.1143035539456072</v>
      </c>
      <c r="S13" s="17">
        <v>27.176409052457899</v>
      </c>
      <c r="T13" s="17">
        <v>76.00565719237548</v>
      </c>
      <c r="U13" s="17">
        <v>31.675028153823906</v>
      </c>
      <c r="V13" s="17">
        <v>62.838465190735199</v>
      </c>
      <c r="W13" s="17">
        <v>43.041032209208275</v>
      </c>
      <c r="X13" s="17">
        <v>13.435751772175887</v>
      </c>
      <c r="Y13" s="17">
        <v>38.291903976873463</v>
      </c>
      <c r="Z13" s="17">
        <v>3.8821210451354258</v>
      </c>
      <c r="AA13" s="17">
        <v>12.563357022065066</v>
      </c>
      <c r="AB13" s="17">
        <v>13.922425859797242</v>
      </c>
      <c r="AC13" s="17">
        <v>4.3049649905020839</v>
      </c>
      <c r="AD13" s="17">
        <v>0.99936625174486304</v>
      </c>
      <c r="AE13" s="17">
        <v>0.12807608668492912</v>
      </c>
      <c r="AF13" s="17">
        <v>0.1175343642035703</v>
      </c>
      <c r="AG13" s="17">
        <v>10.184874278374796</v>
      </c>
      <c r="AK13" s="6"/>
      <c r="AL13" s="6"/>
      <c r="AO13" s="6"/>
    </row>
    <row r="14" spans="1:45" x14ac:dyDescent="0.3">
      <c r="A14" s="14" t="s">
        <v>41</v>
      </c>
      <c r="B14" s="15" t="s">
        <v>97</v>
      </c>
      <c r="C14" s="12">
        <f t="shared" si="2"/>
        <v>3218.35888804874</v>
      </c>
      <c r="D14" s="17">
        <v>55.797019560926856</v>
      </c>
      <c r="E14" s="17">
        <v>34.567124349119887</v>
      </c>
      <c r="F14" s="17">
        <v>113.73022637644063</v>
      </c>
      <c r="G14" s="17">
        <v>464.81789535038052</v>
      </c>
      <c r="H14" s="17">
        <v>17.957052149126312</v>
      </c>
      <c r="I14" s="17">
        <v>17.046769812466014</v>
      </c>
      <c r="J14" s="17">
        <v>47.495451319370325</v>
      </c>
      <c r="K14" s="17">
        <v>159.52726789081359</v>
      </c>
      <c r="L14" s="17">
        <v>340.17280912484483</v>
      </c>
      <c r="M14" s="17">
        <v>340.09487853439458</v>
      </c>
      <c r="N14" s="17">
        <v>150.37932101811427</v>
      </c>
      <c r="O14" s="17">
        <v>663.82920898465522</v>
      </c>
      <c r="P14" s="17">
        <v>31.355304472376641</v>
      </c>
      <c r="Q14" s="17">
        <v>43.368560515897229</v>
      </c>
      <c r="R14" s="17">
        <v>11.574759503410888</v>
      </c>
      <c r="S14" s="17">
        <v>60.695286763772877</v>
      </c>
      <c r="T14" s="17">
        <v>223.87005362495091</v>
      </c>
      <c r="U14" s="17">
        <v>70.48736053357743</v>
      </c>
      <c r="V14" s="17">
        <v>101.27499090103778</v>
      </c>
      <c r="W14" s="17">
        <v>48.034494997931887</v>
      </c>
      <c r="X14" s="17">
        <v>23.057480585321052</v>
      </c>
      <c r="Y14" s="17">
        <v>81.263026568997333</v>
      </c>
      <c r="Z14" s="17">
        <v>6.0660319186663703</v>
      </c>
      <c r="AA14" s="17">
        <v>41.851128108960886</v>
      </c>
      <c r="AB14" s="17">
        <v>14.008638811724017</v>
      </c>
      <c r="AC14" s="17">
        <v>34.274050318358093</v>
      </c>
      <c r="AD14" s="17">
        <v>6.3163438896722681</v>
      </c>
      <c r="AE14" s="17">
        <v>0.45919595661076346</v>
      </c>
      <c r="AF14" s="17">
        <v>7.932823975764542</v>
      </c>
      <c r="AG14" s="17">
        <v>7.0543321310562437</v>
      </c>
      <c r="AK14" s="6"/>
      <c r="AL14" s="6"/>
      <c r="AO14" s="6"/>
    </row>
    <row r="15" spans="1:45" x14ac:dyDescent="0.3">
      <c r="A15" s="14" t="s">
        <v>42</v>
      </c>
      <c r="B15" s="15" t="s">
        <v>98</v>
      </c>
      <c r="C15" s="12">
        <f t="shared" si="2"/>
        <v>1231.2442039382072</v>
      </c>
      <c r="D15" s="16">
        <v>13.248538953430844</v>
      </c>
      <c r="E15" s="16">
        <v>24.333845408925335</v>
      </c>
      <c r="F15" s="16">
        <v>24.716250182532043</v>
      </c>
      <c r="G15" s="16">
        <v>191.15181130463975</v>
      </c>
      <c r="H15" s="16">
        <v>6.858866718979403</v>
      </c>
      <c r="I15" s="16">
        <v>2.9868094249190649</v>
      </c>
      <c r="J15" s="16">
        <v>17.704439207713978</v>
      </c>
      <c r="K15" s="16">
        <v>41.112620010713094</v>
      </c>
      <c r="L15" s="16">
        <v>73.021222675621928</v>
      </c>
      <c r="M15" s="16">
        <v>199.21352259427763</v>
      </c>
      <c r="N15" s="16">
        <v>139.15827892370976</v>
      </c>
      <c r="O15" s="16">
        <v>269.90553634186335</v>
      </c>
      <c r="P15" s="16">
        <v>1.7702059941570238</v>
      </c>
      <c r="Q15" s="16">
        <v>10.143399256397728</v>
      </c>
      <c r="R15" s="16">
        <v>3.3998038126157404</v>
      </c>
      <c r="S15" s="16">
        <v>10.198781868708547</v>
      </c>
      <c r="T15" s="16">
        <v>66.862455791830683</v>
      </c>
      <c r="U15" s="16">
        <v>24.845022672997409</v>
      </c>
      <c r="V15" s="16">
        <v>14.665510849084942</v>
      </c>
      <c r="W15" s="16">
        <v>12.967284673447633</v>
      </c>
      <c r="X15" s="16">
        <v>3.7925143612512113</v>
      </c>
      <c r="Y15" s="16">
        <v>10.458379760112374</v>
      </c>
      <c r="Z15" s="16">
        <v>4.0974608130506711</v>
      </c>
      <c r="AA15" s="16">
        <v>3.5344224777114479</v>
      </c>
      <c r="AB15" s="16">
        <v>6.1759644742331448</v>
      </c>
      <c r="AC15" s="16">
        <v>46.602037438056279</v>
      </c>
      <c r="AD15" s="16">
        <v>6.0949101960501944</v>
      </c>
      <c r="AE15" s="16">
        <v>1.702320367369321</v>
      </c>
      <c r="AF15" s="16">
        <v>0.52198738380689269</v>
      </c>
      <c r="AG15" s="16">
        <v>0</v>
      </c>
      <c r="AK15" s="5"/>
      <c r="AL15" s="5"/>
      <c r="AO15" s="5"/>
    </row>
    <row r="16" spans="1:45" x14ac:dyDescent="0.3">
      <c r="A16" s="14" t="s">
        <v>43</v>
      </c>
      <c r="B16" s="15" t="s">
        <v>99</v>
      </c>
      <c r="C16" s="12">
        <f t="shared" si="2"/>
        <v>4160.129026174106</v>
      </c>
      <c r="D16" s="16">
        <v>71.199921159996435</v>
      </c>
      <c r="E16" s="16">
        <v>42.664818941526427</v>
      </c>
      <c r="F16" s="16">
        <v>244.34174392059069</v>
      </c>
      <c r="G16" s="16">
        <v>606.45051248921573</v>
      </c>
      <c r="H16" s="16">
        <v>181.99528537840791</v>
      </c>
      <c r="I16" s="16">
        <v>25.174916961142245</v>
      </c>
      <c r="J16" s="16">
        <v>593.46345318256829</v>
      </c>
      <c r="K16" s="16">
        <v>113.20324027529023</v>
      </c>
      <c r="L16" s="16">
        <v>165.39737928531207</v>
      </c>
      <c r="M16" s="16">
        <v>158.87509850584979</v>
      </c>
      <c r="N16" s="16">
        <v>32.006108771280154</v>
      </c>
      <c r="O16" s="16">
        <v>386.8743381755728</v>
      </c>
      <c r="P16" s="16">
        <v>70.766011609914386</v>
      </c>
      <c r="Q16" s="16">
        <v>34.142594160069287</v>
      </c>
      <c r="R16" s="16">
        <v>457.43733806709417</v>
      </c>
      <c r="S16" s="16">
        <v>48.475521391845469</v>
      </c>
      <c r="T16" s="16">
        <v>118.58858490540875</v>
      </c>
      <c r="U16" s="16">
        <v>31.407719474519297</v>
      </c>
      <c r="V16" s="16">
        <v>175.00063561527389</v>
      </c>
      <c r="W16" s="16">
        <v>31.803294742294618</v>
      </c>
      <c r="X16" s="16">
        <v>13.985347080461935</v>
      </c>
      <c r="Y16" s="16">
        <v>66.145576434441892</v>
      </c>
      <c r="Z16" s="16">
        <v>15.324769311167941</v>
      </c>
      <c r="AA16" s="16">
        <v>33.310546323467378</v>
      </c>
      <c r="AB16" s="16">
        <v>65.274050036572788</v>
      </c>
      <c r="AC16" s="16">
        <v>232.65237950650598</v>
      </c>
      <c r="AD16" s="16">
        <v>62.081409420736179</v>
      </c>
      <c r="AE16" s="16">
        <v>0.62744832054181221</v>
      </c>
      <c r="AF16" s="16">
        <v>20.911204834015756</v>
      </c>
      <c r="AG16" s="16">
        <v>60.547777893021092</v>
      </c>
      <c r="AK16" s="5"/>
      <c r="AL16" s="5"/>
      <c r="AO16" s="5"/>
    </row>
    <row r="17" spans="1:41" x14ac:dyDescent="0.3">
      <c r="A17" s="14" t="s">
        <v>44</v>
      </c>
      <c r="B17" s="15" t="s">
        <v>100</v>
      </c>
      <c r="C17" s="12">
        <f t="shared" si="2"/>
        <v>14804.708073043888</v>
      </c>
      <c r="D17" s="17">
        <v>186.14367841770166</v>
      </c>
      <c r="E17" s="17">
        <v>290.61495564978327</v>
      </c>
      <c r="F17" s="17">
        <v>636.68615742151587</v>
      </c>
      <c r="G17" s="17">
        <v>1984.4614502059248</v>
      </c>
      <c r="H17" s="17">
        <v>147.17004288829733</v>
      </c>
      <c r="I17" s="17">
        <v>323.63235773952891</v>
      </c>
      <c r="J17" s="17">
        <v>407.91377159696168</v>
      </c>
      <c r="K17" s="17">
        <v>718.8444376325657</v>
      </c>
      <c r="L17" s="17">
        <v>2250.8487350023015</v>
      </c>
      <c r="M17" s="17">
        <v>1431.4802076729795</v>
      </c>
      <c r="N17" s="17">
        <v>422.66552173827023</v>
      </c>
      <c r="O17" s="17">
        <v>1769.7517610357559</v>
      </c>
      <c r="P17" s="17">
        <v>52.381163172846819</v>
      </c>
      <c r="Q17" s="17">
        <v>316.1423505802473</v>
      </c>
      <c r="R17" s="17">
        <v>190.10979489380696</v>
      </c>
      <c r="S17" s="17">
        <v>308.40236591599643</v>
      </c>
      <c r="T17" s="17">
        <v>659.84376694996831</v>
      </c>
      <c r="U17" s="17">
        <v>388.79569119426816</v>
      </c>
      <c r="V17" s="17">
        <v>394.49460492103651</v>
      </c>
      <c r="W17" s="17">
        <v>221.58145600669081</v>
      </c>
      <c r="X17" s="17">
        <v>235.47732817741954</v>
      </c>
      <c r="Y17" s="17">
        <v>536.2192809620492</v>
      </c>
      <c r="Z17" s="17">
        <v>156.62977897104216</v>
      </c>
      <c r="AA17" s="17">
        <v>156.08332100801488</v>
      </c>
      <c r="AB17" s="17">
        <v>195.72499535932397</v>
      </c>
      <c r="AC17" s="17">
        <v>163.37286309344836</v>
      </c>
      <c r="AD17" s="17">
        <v>71.309524578673418</v>
      </c>
      <c r="AE17" s="17">
        <v>57.4923404063682</v>
      </c>
      <c r="AF17" s="17">
        <v>54.841645713217289</v>
      </c>
      <c r="AG17" s="17">
        <v>75.592724137884957</v>
      </c>
      <c r="AK17" s="6"/>
      <c r="AL17" s="6"/>
      <c r="AO17" s="6"/>
    </row>
    <row r="18" spans="1:41" x14ac:dyDescent="0.3">
      <c r="A18" s="14" t="s">
        <v>45</v>
      </c>
      <c r="B18" s="15" t="s">
        <v>101</v>
      </c>
      <c r="C18" s="12">
        <f t="shared" si="2"/>
        <v>5543.1573432460245</v>
      </c>
      <c r="D18" s="16">
        <v>54.571927243056528</v>
      </c>
      <c r="E18" s="16">
        <v>31.12473704271196</v>
      </c>
      <c r="F18" s="16">
        <v>343.17690091989601</v>
      </c>
      <c r="G18" s="16">
        <v>806.76795053251044</v>
      </c>
      <c r="H18" s="16">
        <v>31.424917768234085</v>
      </c>
      <c r="I18" s="16">
        <v>85.066324242665516</v>
      </c>
      <c r="J18" s="16">
        <v>273.12634575715265</v>
      </c>
      <c r="K18" s="16">
        <v>123.94739996305657</v>
      </c>
      <c r="L18" s="16">
        <v>391.55912654122949</v>
      </c>
      <c r="M18" s="16">
        <v>287.34562278013061</v>
      </c>
      <c r="N18" s="16">
        <v>312.84577123503095</v>
      </c>
      <c r="O18" s="16">
        <v>587.61282619244071</v>
      </c>
      <c r="P18" s="16">
        <v>6.0886689415374811</v>
      </c>
      <c r="Q18" s="16">
        <v>134.30672613357092</v>
      </c>
      <c r="R18" s="16">
        <v>52.593070980116906</v>
      </c>
      <c r="S18" s="16">
        <v>196.14039380071452</v>
      </c>
      <c r="T18" s="16">
        <v>720.43186931921252</v>
      </c>
      <c r="U18" s="16">
        <v>167.66780997920762</v>
      </c>
      <c r="V18" s="16">
        <v>191.06482193438737</v>
      </c>
      <c r="W18" s="16">
        <v>123.40006382445736</v>
      </c>
      <c r="X18" s="16">
        <v>108.8060399080685</v>
      </c>
      <c r="Y18" s="16">
        <v>224.52296701235178</v>
      </c>
      <c r="Z18" s="16">
        <v>24.380759515378436</v>
      </c>
      <c r="AA18" s="16">
        <v>40.010725750726152</v>
      </c>
      <c r="AB18" s="16">
        <v>91.981150641672897</v>
      </c>
      <c r="AC18" s="16">
        <v>55.822292838881772</v>
      </c>
      <c r="AD18" s="16">
        <v>27.166350693264739</v>
      </c>
      <c r="AE18" s="16">
        <v>8.2729841831314719</v>
      </c>
      <c r="AF18" s="16">
        <v>14.754693771580277</v>
      </c>
      <c r="AG18" s="16">
        <v>27.1761037996482</v>
      </c>
      <c r="AK18" s="5"/>
      <c r="AL18" s="5"/>
      <c r="AO18" s="5"/>
    </row>
    <row r="19" spans="1:41" x14ac:dyDescent="0.3">
      <c r="A19" s="14" t="s">
        <v>46</v>
      </c>
      <c r="B19" s="15" t="s">
        <v>102</v>
      </c>
      <c r="C19" s="12">
        <f t="shared" si="2"/>
        <v>14515.549736689289</v>
      </c>
      <c r="D19" s="17">
        <v>241.3400339179158</v>
      </c>
      <c r="E19" s="17">
        <v>451.72899682553737</v>
      </c>
      <c r="F19" s="17">
        <v>1843.1042274211015</v>
      </c>
      <c r="G19" s="17">
        <v>1062.1580746706913</v>
      </c>
      <c r="H19" s="17">
        <v>50.614907308540843</v>
      </c>
      <c r="I19" s="17">
        <v>131.42150535653843</v>
      </c>
      <c r="J19" s="17">
        <v>914.16420203312998</v>
      </c>
      <c r="K19" s="17">
        <v>499.56155217964181</v>
      </c>
      <c r="L19" s="17">
        <v>1556.257156450024</v>
      </c>
      <c r="M19" s="17">
        <v>424.72567161102842</v>
      </c>
      <c r="N19" s="17">
        <v>230.1136268858219</v>
      </c>
      <c r="O19" s="17">
        <v>587.59734516937181</v>
      </c>
      <c r="P19" s="17">
        <v>4.6289925308927007</v>
      </c>
      <c r="Q19" s="17">
        <v>439.41730665108264</v>
      </c>
      <c r="R19" s="17">
        <v>669.82837901680023</v>
      </c>
      <c r="S19" s="17">
        <v>536.92357193653652</v>
      </c>
      <c r="T19" s="17">
        <v>970.56527537553484</v>
      </c>
      <c r="U19" s="17">
        <v>416.93426914402289</v>
      </c>
      <c r="V19" s="17">
        <v>600.35414118729466</v>
      </c>
      <c r="W19" s="17">
        <v>397.10819529491073</v>
      </c>
      <c r="X19" s="17">
        <v>219.29853224958811</v>
      </c>
      <c r="Y19" s="17">
        <v>474.1809512864146</v>
      </c>
      <c r="Z19" s="17">
        <v>140.66926430712644</v>
      </c>
      <c r="AA19" s="17">
        <v>302.76946224486409</v>
      </c>
      <c r="AB19" s="17">
        <v>604.16565308343104</v>
      </c>
      <c r="AC19" s="17">
        <v>182.35954365164872</v>
      </c>
      <c r="AD19" s="17">
        <v>373.97248867356609</v>
      </c>
      <c r="AE19" s="17">
        <v>78.201061978169051</v>
      </c>
      <c r="AF19" s="17">
        <v>56.639848422507775</v>
      </c>
      <c r="AG19" s="17">
        <v>54.745499825555136</v>
      </c>
      <c r="AK19" s="6"/>
      <c r="AL19" s="6"/>
      <c r="AO19" s="6"/>
    </row>
    <row r="20" spans="1:41" x14ac:dyDescent="0.3">
      <c r="A20" s="14" t="s">
        <v>47</v>
      </c>
      <c r="B20" s="15" t="s">
        <v>103</v>
      </c>
      <c r="C20" s="12">
        <f t="shared" si="2"/>
        <v>3286.1883432850864</v>
      </c>
      <c r="D20" s="16">
        <v>41.047158192932812</v>
      </c>
      <c r="E20" s="16">
        <v>76.332525412348247</v>
      </c>
      <c r="F20" s="16">
        <v>190.46288418426397</v>
      </c>
      <c r="G20" s="16">
        <v>356.90044985200734</v>
      </c>
      <c r="H20" s="16">
        <v>9.5850647281596935</v>
      </c>
      <c r="I20" s="16">
        <v>19.287510471215271</v>
      </c>
      <c r="J20" s="16">
        <v>149.60451141811299</v>
      </c>
      <c r="K20" s="16">
        <v>214.93893324534784</v>
      </c>
      <c r="L20" s="16">
        <v>538.31583220477603</v>
      </c>
      <c r="M20" s="16">
        <v>373.65339386248036</v>
      </c>
      <c r="N20" s="16">
        <v>81.241092728928194</v>
      </c>
      <c r="O20" s="16">
        <v>707.68600660832931</v>
      </c>
      <c r="P20" s="16">
        <v>4.0433772045788041</v>
      </c>
      <c r="Q20" s="16">
        <v>64.312890332143795</v>
      </c>
      <c r="R20" s="16">
        <v>12.777050198626414</v>
      </c>
      <c r="S20" s="16">
        <v>52.061600314701685</v>
      </c>
      <c r="T20" s="16">
        <v>99.616545219611126</v>
      </c>
      <c r="U20" s="16">
        <v>76.262077907132053</v>
      </c>
      <c r="V20" s="16">
        <v>56.679285133125966</v>
      </c>
      <c r="W20" s="16">
        <v>17.506896738688276</v>
      </c>
      <c r="X20" s="16">
        <v>27.087904171582938</v>
      </c>
      <c r="Y20" s="16">
        <v>66.710385726396595</v>
      </c>
      <c r="Z20" s="16">
        <v>9.1966496161322127</v>
      </c>
      <c r="AA20" s="16">
        <v>3.9789373804601778</v>
      </c>
      <c r="AB20" s="16">
        <v>10.438405077335185</v>
      </c>
      <c r="AC20" s="16">
        <v>12.001741336974071</v>
      </c>
      <c r="AD20" s="16">
        <v>4.661006038911343</v>
      </c>
      <c r="AE20" s="16">
        <v>2.2635140561971516</v>
      </c>
      <c r="AF20" s="16">
        <v>3.6735299506462473</v>
      </c>
      <c r="AG20" s="16">
        <v>3.8611839729407045</v>
      </c>
      <c r="AK20" s="5"/>
      <c r="AL20" s="5"/>
      <c r="AO20" s="5"/>
    </row>
    <row r="21" spans="1:41" x14ac:dyDescent="0.3">
      <c r="A21" s="14" t="s">
        <v>48</v>
      </c>
      <c r="B21" s="15" t="s">
        <v>104</v>
      </c>
      <c r="C21" s="12">
        <f t="shared" si="2"/>
        <v>8832.9315234091318</v>
      </c>
      <c r="D21" s="17">
        <v>169.51896756741058</v>
      </c>
      <c r="E21" s="17">
        <v>186.75821511384879</v>
      </c>
      <c r="F21" s="17">
        <v>377.30532654145344</v>
      </c>
      <c r="G21" s="17">
        <v>1260.1555788235532</v>
      </c>
      <c r="H21" s="17">
        <v>149.23389063657422</v>
      </c>
      <c r="I21" s="17">
        <v>67.45287695623071</v>
      </c>
      <c r="J21" s="17">
        <v>596.4847290279132</v>
      </c>
      <c r="K21" s="17">
        <v>677.72965131588262</v>
      </c>
      <c r="L21" s="17">
        <v>1280.3065326895326</v>
      </c>
      <c r="M21" s="17">
        <v>1016.1659243708242</v>
      </c>
      <c r="N21" s="17">
        <v>178.93128116456464</v>
      </c>
      <c r="O21" s="17">
        <v>597.71879026321153</v>
      </c>
      <c r="P21" s="17">
        <v>0.58639283579073243</v>
      </c>
      <c r="Q21" s="17">
        <v>184.73944458844187</v>
      </c>
      <c r="R21" s="17">
        <v>112.1418405699194</v>
      </c>
      <c r="S21" s="17">
        <v>73.845943704194454</v>
      </c>
      <c r="T21" s="17">
        <v>526.97825726728684</v>
      </c>
      <c r="U21" s="17">
        <v>196.71726331124194</v>
      </c>
      <c r="V21" s="17">
        <v>303.08746250713136</v>
      </c>
      <c r="W21" s="17">
        <v>106.0613837455638</v>
      </c>
      <c r="X21" s="17">
        <v>124.70499044159595</v>
      </c>
      <c r="Y21" s="17">
        <v>348.96094045609635</v>
      </c>
      <c r="Z21" s="17">
        <v>15.219611875631362</v>
      </c>
      <c r="AA21" s="17">
        <v>29.421609706980831</v>
      </c>
      <c r="AB21" s="17">
        <v>76.822701383902412</v>
      </c>
      <c r="AC21" s="17">
        <v>122.08147163095487</v>
      </c>
      <c r="AD21" s="17">
        <v>30.923399195272086</v>
      </c>
      <c r="AE21" s="17">
        <v>3.9919508377379445</v>
      </c>
      <c r="AF21" s="17">
        <v>14.327030967106953</v>
      </c>
      <c r="AG21" s="17">
        <v>4.5580639132846406</v>
      </c>
      <c r="AK21" s="6"/>
      <c r="AL21" s="6"/>
      <c r="AO21" s="6"/>
    </row>
    <row r="22" spans="1:41" x14ac:dyDescent="0.3">
      <c r="A22" s="14" t="s">
        <v>49</v>
      </c>
      <c r="B22" s="15" t="s">
        <v>105</v>
      </c>
      <c r="C22" s="12">
        <f t="shared" si="2"/>
        <v>7380.1155151004923</v>
      </c>
      <c r="D22" s="16">
        <v>185.18328435632526</v>
      </c>
      <c r="E22" s="16">
        <v>205.82003761949116</v>
      </c>
      <c r="F22" s="16">
        <v>170.68418174163429</v>
      </c>
      <c r="G22" s="16">
        <v>560.90381025496652</v>
      </c>
      <c r="H22" s="16">
        <v>68.403465820749105</v>
      </c>
      <c r="I22" s="16">
        <v>611.4582093189365</v>
      </c>
      <c r="J22" s="16">
        <v>342.43462574596577</v>
      </c>
      <c r="K22" s="16">
        <v>576.02078593715089</v>
      </c>
      <c r="L22" s="16">
        <v>609.54554924932563</v>
      </c>
      <c r="M22" s="16">
        <v>531.45430002612136</v>
      </c>
      <c r="N22" s="16">
        <v>153.24272437429065</v>
      </c>
      <c r="O22" s="16">
        <v>855.85160584903974</v>
      </c>
      <c r="P22" s="16">
        <v>24.614421801423379</v>
      </c>
      <c r="Q22" s="16">
        <v>206.83519037287198</v>
      </c>
      <c r="R22" s="16">
        <v>28.083789655277609</v>
      </c>
      <c r="S22" s="16">
        <v>122.47989673222408</v>
      </c>
      <c r="T22" s="16">
        <v>190.54903719597411</v>
      </c>
      <c r="U22" s="16">
        <v>557.54440147929847</v>
      </c>
      <c r="V22" s="16">
        <v>142.26386776468536</v>
      </c>
      <c r="W22" s="16">
        <v>192.26078427346098</v>
      </c>
      <c r="X22" s="16">
        <v>608.80225633241844</v>
      </c>
      <c r="Y22" s="16">
        <v>167.17522185799595</v>
      </c>
      <c r="Z22" s="16">
        <v>31.702209357852134</v>
      </c>
      <c r="AA22" s="16">
        <v>19.798866817210623</v>
      </c>
      <c r="AB22" s="16">
        <v>32.701936811548386</v>
      </c>
      <c r="AC22" s="16">
        <v>172.87505144231031</v>
      </c>
      <c r="AD22" s="16">
        <v>9.8111549656994583</v>
      </c>
      <c r="AE22" s="16">
        <v>0.66381324080356152</v>
      </c>
      <c r="AF22" s="16">
        <v>0.15863284260563434</v>
      </c>
      <c r="AG22" s="16">
        <v>0.79240186283704195</v>
      </c>
      <c r="AK22" s="5"/>
      <c r="AL22" s="5"/>
      <c r="AO22" s="5"/>
    </row>
    <row r="23" spans="1:41" x14ac:dyDescent="0.3">
      <c r="A23" s="14" t="s">
        <v>50</v>
      </c>
      <c r="B23" s="15" t="s">
        <v>106</v>
      </c>
      <c r="C23" s="12">
        <f t="shared" si="2"/>
        <v>6235.954217289498</v>
      </c>
      <c r="D23" s="16">
        <v>80.560725159466074</v>
      </c>
      <c r="E23" s="16">
        <v>89.793375319791679</v>
      </c>
      <c r="F23" s="16">
        <v>199.60360264706623</v>
      </c>
      <c r="G23" s="16">
        <v>633.66060442103037</v>
      </c>
      <c r="H23" s="16">
        <v>43.478234842491538</v>
      </c>
      <c r="I23" s="16">
        <v>24.094580157355466</v>
      </c>
      <c r="J23" s="16">
        <v>195.60808324576621</v>
      </c>
      <c r="K23" s="16">
        <v>348.84178603642539</v>
      </c>
      <c r="L23" s="16">
        <v>962.51299622653778</v>
      </c>
      <c r="M23" s="16">
        <v>741.92330212568822</v>
      </c>
      <c r="N23" s="16">
        <v>168.56815166814602</v>
      </c>
      <c r="O23" s="16">
        <v>1581.3969015628063</v>
      </c>
      <c r="P23" s="16">
        <v>2.471990891304098</v>
      </c>
      <c r="Q23" s="16">
        <v>275.01686142531571</v>
      </c>
      <c r="R23" s="16">
        <v>11.298182367511442</v>
      </c>
      <c r="S23" s="16">
        <v>130.76462950138819</v>
      </c>
      <c r="T23" s="16">
        <v>148.13064004396406</v>
      </c>
      <c r="U23" s="16">
        <v>97.550863672286894</v>
      </c>
      <c r="V23" s="16">
        <v>99.548347442811732</v>
      </c>
      <c r="W23" s="16">
        <v>50.815725543755029</v>
      </c>
      <c r="X23" s="16">
        <v>72.970685580043863</v>
      </c>
      <c r="Y23" s="16">
        <v>136.81060913273336</v>
      </c>
      <c r="Z23" s="16">
        <v>11.84336505280511</v>
      </c>
      <c r="AA23" s="16">
        <v>11.279749114117079</v>
      </c>
      <c r="AB23" s="16">
        <v>11.265307044829855</v>
      </c>
      <c r="AC23" s="16">
        <v>69.181536682170602</v>
      </c>
      <c r="AD23" s="16">
        <v>12.764905588176786</v>
      </c>
      <c r="AE23" s="16">
        <v>3.7240160922731733</v>
      </c>
      <c r="AF23" s="16">
        <v>4.3531649583674401</v>
      </c>
      <c r="AG23" s="16">
        <v>16.121293743072147</v>
      </c>
      <c r="AK23" s="5"/>
      <c r="AL23" s="5"/>
      <c r="AO23" s="5"/>
    </row>
    <row r="24" spans="1:41" x14ac:dyDescent="0.3">
      <c r="A24" s="14" t="s">
        <v>51</v>
      </c>
      <c r="B24" s="15" t="s">
        <v>107</v>
      </c>
      <c r="C24" s="12">
        <f t="shared" si="2"/>
        <v>7623.2316133665445</v>
      </c>
      <c r="D24" s="16">
        <v>329.07043030852094</v>
      </c>
      <c r="E24" s="16">
        <v>422.47672744202953</v>
      </c>
      <c r="F24" s="16">
        <v>36.136766500078053</v>
      </c>
      <c r="G24" s="16">
        <v>488.20063324566104</v>
      </c>
      <c r="H24" s="16">
        <v>3.8694271606211648</v>
      </c>
      <c r="I24" s="16">
        <v>10.185838539347362</v>
      </c>
      <c r="J24" s="16">
        <v>145.96188277755928</v>
      </c>
      <c r="K24" s="16">
        <v>612.91667136690182</v>
      </c>
      <c r="L24" s="16">
        <v>1614.6030993740812</v>
      </c>
      <c r="M24" s="16">
        <v>351.23222525584777</v>
      </c>
      <c r="N24" s="16">
        <v>376.12744314256219</v>
      </c>
      <c r="O24" s="16">
        <v>2519.365891320439</v>
      </c>
      <c r="P24" s="16">
        <v>3.434378809232193</v>
      </c>
      <c r="Q24" s="16">
        <v>41.463702410941004</v>
      </c>
      <c r="R24" s="16">
        <v>25.602786702888352</v>
      </c>
      <c r="S24" s="16">
        <v>47.589669646637439</v>
      </c>
      <c r="T24" s="16">
        <v>31.596423900031972</v>
      </c>
      <c r="U24" s="16">
        <v>184.72200661094033</v>
      </c>
      <c r="V24" s="16">
        <v>27.933351204505986</v>
      </c>
      <c r="W24" s="16">
        <v>31.494529367967829</v>
      </c>
      <c r="X24" s="16">
        <v>25.431702960519171</v>
      </c>
      <c r="Y24" s="16">
        <v>197.84363197175745</v>
      </c>
      <c r="Z24" s="16">
        <v>8.3324301483037146</v>
      </c>
      <c r="AA24" s="16">
        <v>3.3253526079661491</v>
      </c>
      <c r="AB24" s="16">
        <v>24.136508076754037</v>
      </c>
      <c r="AC24" s="16">
        <v>51.528369796372928</v>
      </c>
      <c r="AD24" s="16">
        <v>5.3759822972050317</v>
      </c>
      <c r="AE24" s="16">
        <v>0</v>
      </c>
      <c r="AF24" s="16">
        <v>0</v>
      </c>
      <c r="AG24" s="16">
        <v>3.2737504208726134</v>
      </c>
      <c r="AK24" s="5"/>
      <c r="AL24" s="5"/>
      <c r="AO24" s="5"/>
    </row>
    <row r="25" spans="1:41" x14ac:dyDescent="0.3">
      <c r="A25" s="14" t="s">
        <v>52</v>
      </c>
      <c r="B25" s="15" t="s">
        <v>108</v>
      </c>
      <c r="C25" s="12">
        <f t="shared" si="2"/>
        <v>1191.3659218319924</v>
      </c>
      <c r="D25" s="16">
        <v>66.274320045498428</v>
      </c>
      <c r="E25" s="16">
        <v>19.987766337623032</v>
      </c>
      <c r="F25" s="16">
        <v>16.905840840995438</v>
      </c>
      <c r="G25" s="16">
        <v>77.502042032953412</v>
      </c>
      <c r="H25" s="16">
        <v>7.0376700205854998</v>
      </c>
      <c r="I25" s="16">
        <v>2.1291747447022327</v>
      </c>
      <c r="J25" s="16">
        <v>31.789688727081295</v>
      </c>
      <c r="K25" s="16">
        <v>97.347926796686963</v>
      </c>
      <c r="L25" s="16">
        <v>190.63718228782764</v>
      </c>
      <c r="M25" s="16">
        <v>147.19058967982764</v>
      </c>
      <c r="N25" s="16">
        <v>41.121294918110166</v>
      </c>
      <c r="O25" s="16">
        <v>290.01293178373993</v>
      </c>
      <c r="P25" s="16">
        <v>9.3269658266306125E-3</v>
      </c>
      <c r="Q25" s="16">
        <v>15.110419804943763</v>
      </c>
      <c r="R25" s="16">
        <v>5.4170257080153075</v>
      </c>
      <c r="S25" s="16">
        <v>14.847514528381605</v>
      </c>
      <c r="T25" s="16">
        <v>43.556629164145008</v>
      </c>
      <c r="U25" s="16">
        <v>29.264311942885822</v>
      </c>
      <c r="V25" s="16">
        <v>15.498605307201609</v>
      </c>
      <c r="W25" s="16">
        <v>4.8458718655742503</v>
      </c>
      <c r="X25" s="16">
        <v>28.035878536365932</v>
      </c>
      <c r="Y25" s="16">
        <v>15.451810114671405</v>
      </c>
      <c r="Z25" s="16">
        <v>3.7017959555081887</v>
      </c>
      <c r="AA25" s="16">
        <v>2.5005908619808506</v>
      </c>
      <c r="AB25" s="16">
        <v>0</v>
      </c>
      <c r="AC25" s="16">
        <v>20.076272091301071</v>
      </c>
      <c r="AD25" s="16">
        <v>0.82584922226770985</v>
      </c>
      <c r="AE25" s="16">
        <v>1.1364517653910977</v>
      </c>
      <c r="AF25" s="16">
        <v>2.9047788452483032</v>
      </c>
      <c r="AG25" s="16">
        <v>0.24636093665244754</v>
      </c>
      <c r="AK25" s="5"/>
      <c r="AL25" s="5"/>
      <c r="AO25" s="5"/>
    </row>
    <row r="26" spans="1:41" x14ac:dyDescent="0.3">
      <c r="A26" s="14" t="s">
        <v>53</v>
      </c>
      <c r="B26" s="15" t="s">
        <v>109</v>
      </c>
      <c r="C26" s="12">
        <f t="shared" si="2"/>
        <v>11448.99389977795</v>
      </c>
      <c r="D26" s="16">
        <v>410.10302232420185</v>
      </c>
      <c r="E26" s="16">
        <v>130.98593992751967</v>
      </c>
      <c r="F26" s="16">
        <v>626.18990873363987</v>
      </c>
      <c r="G26" s="16">
        <v>467.75802048465459</v>
      </c>
      <c r="H26" s="16">
        <v>256.4196820048499</v>
      </c>
      <c r="I26" s="16">
        <v>149.81515915440124</v>
      </c>
      <c r="J26" s="16">
        <v>322.74871782763427</v>
      </c>
      <c r="K26" s="16">
        <v>275.46913863547513</v>
      </c>
      <c r="L26" s="16">
        <v>712.78649953963088</v>
      </c>
      <c r="M26" s="16">
        <v>832.0531688700728</v>
      </c>
      <c r="N26" s="16">
        <v>353.46981593935254</v>
      </c>
      <c r="O26" s="16">
        <v>1384.4376062651675</v>
      </c>
      <c r="P26" s="16">
        <v>31.655853004257605</v>
      </c>
      <c r="Q26" s="16">
        <v>263.09983553204154</v>
      </c>
      <c r="R26" s="16">
        <v>337.31687956633357</v>
      </c>
      <c r="S26" s="16">
        <v>231.79227776244988</v>
      </c>
      <c r="T26" s="16">
        <v>1283.2550371488362</v>
      </c>
      <c r="U26" s="16">
        <v>553.89240533741827</v>
      </c>
      <c r="V26" s="16">
        <v>320.76648891790046</v>
      </c>
      <c r="W26" s="16">
        <v>306.58495040958803</v>
      </c>
      <c r="X26" s="16">
        <v>211.54184966265365</v>
      </c>
      <c r="Y26" s="16">
        <v>465.35344984442634</v>
      </c>
      <c r="Z26" s="16">
        <v>264.44532509144898</v>
      </c>
      <c r="AA26" s="16">
        <v>229.27650958371314</v>
      </c>
      <c r="AB26" s="16">
        <v>428.77197209321463</v>
      </c>
      <c r="AC26" s="16">
        <v>192.00912023188613</v>
      </c>
      <c r="AD26" s="16">
        <v>178.8292526062624</v>
      </c>
      <c r="AE26" s="16">
        <v>47.8930973220724</v>
      </c>
      <c r="AF26" s="16">
        <v>98.160048604002142</v>
      </c>
      <c r="AG26" s="16">
        <v>82.112867352844745</v>
      </c>
      <c r="AK26" s="5"/>
      <c r="AL26" s="5"/>
      <c r="AO26" s="5"/>
    </row>
    <row r="27" spans="1:41" x14ac:dyDescent="0.3">
      <c r="A27" s="14" t="s">
        <v>54</v>
      </c>
      <c r="B27" s="15" t="s">
        <v>110</v>
      </c>
      <c r="C27" s="12">
        <f t="shared" si="2"/>
        <v>16300.087610196122</v>
      </c>
      <c r="D27" s="16">
        <v>453.58289066128128</v>
      </c>
      <c r="E27" s="16">
        <v>245.22648968669404</v>
      </c>
      <c r="F27" s="16">
        <v>729.91718875963159</v>
      </c>
      <c r="G27" s="16">
        <v>1449.9364384791909</v>
      </c>
      <c r="H27" s="16">
        <v>391.96263859225849</v>
      </c>
      <c r="I27" s="16">
        <v>323.9528469280869</v>
      </c>
      <c r="J27" s="16">
        <v>692.84510129160515</v>
      </c>
      <c r="K27" s="16">
        <v>442.9513771918156</v>
      </c>
      <c r="L27" s="16">
        <v>1452.2860029559429</v>
      </c>
      <c r="M27" s="16">
        <v>1130.6720889911383</v>
      </c>
      <c r="N27" s="16">
        <v>616.26630977104412</v>
      </c>
      <c r="O27" s="16">
        <v>1128.7477850531652</v>
      </c>
      <c r="P27" s="16">
        <v>91.314069189240215</v>
      </c>
      <c r="Q27" s="16">
        <v>596.3853795831435</v>
      </c>
      <c r="R27" s="16">
        <v>332.34111105549533</v>
      </c>
      <c r="S27" s="16">
        <v>598.79873314071222</v>
      </c>
      <c r="T27" s="16">
        <v>823.41071821011235</v>
      </c>
      <c r="U27" s="16">
        <v>590.11278663615872</v>
      </c>
      <c r="V27" s="16">
        <v>616.65967576941443</v>
      </c>
      <c r="W27" s="16">
        <v>356.35769998301816</v>
      </c>
      <c r="X27" s="16">
        <v>387.00835331548751</v>
      </c>
      <c r="Y27" s="16">
        <v>773.31502674199032</v>
      </c>
      <c r="Z27" s="16">
        <v>155.14567605991181</v>
      </c>
      <c r="AA27" s="16">
        <v>363.70407579041893</v>
      </c>
      <c r="AB27" s="16">
        <v>437.90140829381949</v>
      </c>
      <c r="AC27" s="16">
        <v>469.95542140425835</v>
      </c>
      <c r="AD27" s="16">
        <v>229.08785224004521</v>
      </c>
      <c r="AE27" s="16">
        <v>79.215406860988352</v>
      </c>
      <c r="AF27" s="16">
        <v>83.276645006324216</v>
      </c>
      <c r="AG27" s="16">
        <v>257.75041255372452</v>
      </c>
      <c r="AK27" s="5"/>
      <c r="AL27" s="5"/>
      <c r="AO27" s="5"/>
    </row>
    <row r="28" spans="1:41" x14ac:dyDescent="0.3">
      <c r="A28" s="14" t="s">
        <v>55</v>
      </c>
      <c r="B28" s="15" t="s">
        <v>111</v>
      </c>
      <c r="C28" s="12">
        <f t="shared" si="2"/>
        <v>14812.521945956554</v>
      </c>
      <c r="D28" s="16">
        <v>478.97040407267417</v>
      </c>
      <c r="E28" s="16">
        <v>322.17269647472989</v>
      </c>
      <c r="F28" s="16">
        <v>1112.4666432609056</v>
      </c>
      <c r="G28" s="16">
        <v>1284.7823951029491</v>
      </c>
      <c r="H28" s="16">
        <v>396.71129236930767</v>
      </c>
      <c r="I28" s="16">
        <v>265.46252361989872</v>
      </c>
      <c r="J28" s="16">
        <v>640.77393239452135</v>
      </c>
      <c r="K28" s="16">
        <v>657.34127367497695</v>
      </c>
      <c r="L28" s="16">
        <v>1060.059550912968</v>
      </c>
      <c r="M28" s="16">
        <v>720.65527925403399</v>
      </c>
      <c r="N28" s="16">
        <v>602.93185303747828</v>
      </c>
      <c r="O28" s="16">
        <v>1365.5975200590358</v>
      </c>
      <c r="P28" s="16">
        <v>73.961001195665858</v>
      </c>
      <c r="Q28" s="16">
        <v>393.08207234447798</v>
      </c>
      <c r="R28" s="16">
        <v>525.90959993757929</v>
      </c>
      <c r="S28" s="16">
        <v>357.72365019275594</v>
      </c>
      <c r="T28" s="16">
        <v>834.3644223131522</v>
      </c>
      <c r="U28" s="16">
        <v>467.72656060052293</v>
      </c>
      <c r="V28" s="16">
        <v>498.33907964285231</v>
      </c>
      <c r="W28" s="16">
        <v>256.9333752326333</v>
      </c>
      <c r="X28" s="16">
        <v>255.81669214807042</v>
      </c>
      <c r="Y28" s="16">
        <v>492.38985424406002</v>
      </c>
      <c r="Z28" s="16">
        <v>271.5080148018431</v>
      </c>
      <c r="AA28" s="16">
        <v>187.93006186929441</v>
      </c>
      <c r="AB28" s="16">
        <v>524.91806237111382</v>
      </c>
      <c r="AC28" s="16">
        <v>314.77948432865787</v>
      </c>
      <c r="AD28" s="16">
        <v>174.4721053846477</v>
      </c>
      <c r="AE28" s="16">
        <v>39.074281381388495</v>
      </c>
      <c r="AF28" s="16">
        <v>65.00828336253177</v>
      </c>
      <c r="AG28" s="16">
        <v>170.65998037182931</v>
      </c>
      <c r="AK28" s="5"/>
      <c r="AL28" s="5"/>
      <c r="AO28" s="5"/>
    </row>
    <row r="29" spans="1:41" x14ac:dyDescent="0.3">
      <c r="A29" s="14" t="s">
        <v>56</v>
      </c>
      <c r="B29" s="15" t="s">
        <v>112</v>
      </c>
      <c r="C29" s="12">
        <f t="shared" si="2"/>
        <v>31578.883933618145</v>
      </c>
      <c r="D29" s="16">
        <v>1458.6939058412338</v>
      </c>
      <c r="E29" s="16">
        <v>739.68016900626321</v>
      </c>
      <c r="F29" s="16">
        <v>1130.2246954088009</v>
      </c>
      <c r="G29" s="16">
        <v>2810.0048998013626</v>
      </c>
      <c r="H29" s="16">
        <v>689.98516447876159</v>
      </c>
      <c r="I29" s="16">
        <v>655.18997337165604</v>
      </c>
      <c r="J29" s="16">
        <v>1422.8778820362295</v>
      </c>
      <c r="K29" s="16">
        <v>1894.8283861350412</v>
      </c>
      <c r="L29" s="16">
        <v>3155.3178497491263</v>
      </c>
      <c r="M29" s="16">
        <v>2141.0662647750264</v>
      </c>
      <c r="N29" s="16">
        <v>1025.4481648840335</v>
      </c>
      <c r="O29" s="16">
        <v>3942.0432022372815</v>
      </c>
      <c r="P29" s="16">
        <v>177.1904925416774</v>
      </c>
      <c r="Q29" s="16">
        <v>687.06384537520012</v>
      </c>
      <c r="R29" s="16">
        <v>566.81192554717882</v>
      </c>
      <c r="S29" s="16">
        <v>514.43452020711322</v>
      </c>
      <c r="T29" s="16">
        <v>1367.437978602467</v>
      </c>
      <c r="U29" s="16">
        <v>1013.91492738224</v>
      </c>
      <c r="V29" s="16">
        <v>1082.2346986852367</v>
      </c>
      <c r="W29" s="16">
        <v>633.53528826941874</v>
      </c>
      <c r="X29" s="16">
        <v>497.42788185701102</v>
      </c>
      <c r="Y29" s="16">
        <v>1003.9889583835213</v>
      </c>
      <c r="Z29" s="16">
        <v>313.72143592448987</v>
      </c>
      <c r="AA29" s="16">
        <v>506.18097924537784</v>
      </c>
      <c r="AB29" s="16">
        <v>855.44694091692043</v>
      </c>
      <c r="AC29" s="16">
        <v>632.10177852343304</v>
      </c>
      <c r="AD29" s="16">
        <v>255.27333400862156</v>
      </c>
      <c r="AE29" s="16">
        <v>62.987549444822811</v>
      </c>
      <c r="AF29" s="16">
        <v>77.930802554491123</v>
      </c>
      <c r="AG29" s="16">
        <v>265.84003842410647</v>
      </c>
      <c r="AK29" s="5"/>
      <c r="AL29" s="5"/>
      <c r="AO29" s="5"/>
    </row>
    <row r="30" spans="1:41" x14ac:dyDescent="0.3">
      <c r="A30" s="14" t="s">
        <v>57</v>
      </c>
      <c r="B30" s="15" t="s">
        <v>113</v>
      </c>
      <c r="C30" s="12">
        <f t="shared" si="2"/>
        <v>73284.423820211392</v>
      </c>
      <c r="D30" s="16">
        <v>5860.3268179487786</v>
      </c>
      <c r="E30" s="16">
        <v>1340.5682562313868</v>
      </c>
      <c r="F30" s="16">
        <v>2605.6999318200142</v>
      </c>
      <c r="G30" s="16">
        <v>5091.4613181900595</v>
      </c>
      <c r="H30" s="16">
        <v>1567.0949800964218</v>
      </c>
      <c r="I30" s="16">
        <v>1243.361022109133</v>
      </c>
      <c r="J30" s="16">
        <v>2723.2905169944679</v>
      </c>
      <c r="K30" s="16">
        <v>4767.7014837217848</v>
      </c>
      <c r="L30" s="16">
        <v>6201.2638069912173</v>
      </c>
      <c r="M30" s="16">
        <v>5310.6312396353551</v>
      </c>
      <c r="N30" s="16">
        <v>2382.7204208844805</v>
      </c>
      <c r="O30" s="16">
        <v>9784.1732509742505</v>
      </c>
      <c r="P30" s="16">
        <v>312.6752707533384</v>
      </c>
      <c r="Q30" s="16">
        <v>1894.1875130392114</v>
      </c>
      <c r="R30" s="16">
        <v>1292.3062889099137</v>
      </c>
      <c r="S30" s="16">
        <v>1162.348201284776</v>
      </c>
      <c r="T30" s="16">
        <v>2585.6198421612326</v>
      </c>
      <c r="U30" s="16">
        <v>2594.3534218189939</v>
      </c>
      <c r="V30" s="16">
        <v>2517.8381151500071</v>
      </c>
      <c r="W30" s="16">
        <v>1416.2554152273203</v>
      </c>
      <c r="X30" s="16">
        <v>1195.4115154665169</v>
      </c>
      <c r="Y30" s="16">
        <v>2652.7520468547518</v>
      </c>
      <c r="Z30" s="16">
        <v>805.54965191103281</v>
      </c>
      <c r="AA30" s="16">
        <v>1339.8291785165275</v>
      </c>
      <c r="AB30" s="16">
        <v>1229.8529717357569</v>
      </c>
      <c r="AC30" s="16">
        <v>1378.2774709923669</v>
      </c>
      <c r="AD30" s="16">
        <v>673.21947485178657</v>
      </c>
      <c r="AE30" s="16">
        <v>213.23293863704427</v>
      </c>
      <c r="AF30" s="16">
        <v>246.49983500565099</v>
      </c>
      <c r="AG30" s="16">
        <v>895.92162229779785</v>
      </c>
      <c r="AK30" s="5"/>
      <c r="AL30" s="5"/>
      <c r="AO30" s="5"/>
    </row>
    <row r="31" spans="1:41" s="4" customFormat="1" x14ac:dyDescent="0.3"/>
    <row r="32" spans="1:41" x14ac:dyDescent="0.3">
      <c r="S32" s="7"/>
      <c r="T32" s="7"/>
      <c r="U32" s="7"/>
      <c r="V32" s="7"/>
    </row>
    <row r="33" spans="1:33" x14ac:dyDescent="0.3">
      <c r="A33" s="18" t="s">
        <v>117</v>
      </c>
      <c r="B33" s="18"/>
      <c r="C33" s="10"/>
      <c r="D33" s="10" t="s">
        <v>1</v>
      </c>
      <c r="E33" s="10" t="s">
        <v>2</v>
      </c>
      <c r="F33" s="10" t="s">
        <v>3</v>
      </c>
      <c r="G33" s="10" t="s">
        <v>4</v>
      </c>
      <c r="H33" s="10" t="s">
        <v>5</v>
      </c>
      <c r="I33" s="10" t="s">
        <v>6</v>
      </c>
      <c r="J33" s="10" t="s">
        <v>7</v>
      </c>
      <c r="K33" s="10" t="s">
        <v>8</v>
      </c>
      <c r="L33" s="10" t="s">
        <v>9</v>
      </c>
      <c r="M33" s="10" t="s">
        <v>10</v>
      </c>
      <c r="N33" s="10" t="s">
        <v>11</v>
      </c>
      <c r="O33" s="10" t="s">
        <v>12</v>
      </c>
      <c r="P33" s="10" t="s">
        <v>13</v>
      </c>
      <c r="Q33" s="10" t="s">
        <v>14</v>
      </c>
      <c r="R33" s="10" t="s">
        <v>15</v>
      </c>
      <c r="S33" s="10" t="s">
        <v>16</v>
      </c>
      <c r="T33" s="10" t="s">
        <v>17</v>
      </c>
      <c r="U33" s="10" t="s">
        <v>18</v>
      </c>
      <c r="V33" s="10" t="s">
        <v>19</v>
      </c>
      <c r="W33" s="10" t="s">
        <v>20</v>
      </c>
      <c r="X33" s="10" t="s">
        <v>21</v>
      </c>
      <c r="Y33" s="10" t="s">
        <v>22</v>
      </c>
      <c r="Z33" s="10" t="s">
        <v>23</v>
      </c>
      <c r="AA33" s="10" t="s">
        <v>24</v>
      </c>
      <c r="AB33" s="10" t="s">
        <v>25</v>
      </c>
      <c r="AC33" s="10" t="s">
        <v>26</v>
      </c>
      <c r="AD33" s="10" t="s">
        <v>27</v>
      </c>
      <c r="AE33" s="10" t="s">
        <v>28</v>
      </c>
      <c r="AF33" s="10" t="s">
        <v>29</v>
      </c>
      <c r="AG33" s="10" t="s">
        <v>30</v>
      </c>
    </row>
    <row r="34" spans="1:33" x14ac:dyDescent="0.3">
      <c r="A34" s="10" t="s">
        <v>115</v>
      </c>
      <c r="B34" s="10" t="s">
        <v>31</v>
      </c>
      <c r="C34" s="10" t="s">
        <v>114</v>
      </c>
      <c r="D34" s="11" t="s">
        <v>58</v>
      </c>
      <c r="E34" s="11" t="s">
        <v>59</v>
      </c>
      <c r="F34" s="11" t="s">
        <v>60</v>
      </c>
      <c r="G34" s="11" t="s">
        <v>61</v>
      </c>
      <c r="H34" s="11" t="s">
        <v>62</v>
      </c>
      <c r="I34" s="11" t="s">
        <v>63</v>
      </c>
      <c r="J34" s="11" t="s">
        <v>64</v>
      </c>
      <c r="K34" s="11" t="s">
        <v>65</v>
      </c>
      <c r="L34" s="11" t="s">
        <v>66</v>
      </c>
      <c r="M34" s="11" t="s">
        <v>67</v>
      </c>
      <c r="N34" s="11" t="s">
        <v>68</v>
      </c>
      <c r="O34" s="11" t="s">
        <v>69</v>
      </c>
      <c r="P34" s="11" t="s">
        <v>70</v>
      </c>
      <c r="Q34" s="11" t="s">
        <v>71</v>
      </c>
      <c r="R34" s="11" t="s">
        <v>72</v>
      </c>
      <c r="S34" s="11" t="s">
        <v>73</v>
      </c>
      <c r="T34" s="11" t="s">
        <v>74</v>
      </c>
      <c r="U34" s="11" t="s">
        <v>75</v>
      </c>
      <c r="V34" s="11" t="s">
        <v>76</v>
      </c>
      <c r="W34" s="11" t="s">
        <v>77</v>
      </c>
      <c r="X34" s="11" t="s">
        <v>78</v>
      </c>
      <c r="Y34" s="11" t="s">
        <v>79</v>
      </c>
      <c r="Z34" s="11" t="s">
        <v>80</v>
      </c>
      <c r="AA34" s="11" t="s">
        <v>81</v>
      </c>
      <c r="AB34" s="11" t="s">
        <v>82</v>
      </c>
      <c r="AC34" s="11" t="s">
        <v>83</v>
      </c>
      <c r="AD34" s="11" t="s">
        <v>84</v>
      </c>
      <c r="AE34" s="11" t="s">
        <v>85</v>
      </c>
      <c r="AF34" s="11" t="s">
        <v>86</v>
      </c>
      <c r="AG34" s="11" t="s">
        <v>87</v>
      </c>
    </row>
    <row r="35" spans="1:33" x14ac:dyDescent="0.3">
      <c r="A35" s="19" t="s">
        <v>116</v>
      </c>
      <c r="B35" s="19"/>
      <c r="C35" s="12">
        <f>SUM(D35:AG35)</f>
        <v>537752.25853078731</v>
      </c>
      <c r="D35" s="13">
        <f>SUM(D36:D61)</f>
        <v>16739.475806820737</v>
      </c>
      <c r="E35" s="13">
        <f>SUM(E36:E61)</f>
        <v>12104.414691118924</v>
      </c>
      <c r="F35" s="13">
        <f>SUM(F36:F61)</f>
        <v>24971.69935367956</v>
      </c>
      <c r="G35" s="13">
        <v>46592.526372232489</v>
      </c>
      <c r="H35" s="13">
        <f t="shared" ref="H35:P35" si="3">SUM(H36:H61)</f>
        <v>12278.587751936233</v>
      </c>
      <c r="I35" s="13">
        <f t="shared" si="3"/>
        <v>11084.382270849041</v>
      </c>
      <c r="J35" s="13">
        <f t="shared" si="3"/>
        <v>23241.110111969843</v>
      </c>
      <c r="K35" s="13">
        <f t="shared" si="3"/>
        <v>19107.764787106222</v>
      </c>
      <c r="L35" s="13">
        <f t="shared" si="3"/>
        <v>51083.286305545516</v>
      </c>
      <c r="M35" s="13">
        <f t="shared" si="3"/>
        <v>32623.701443995677</v>
      </c>
      <c r="N35" s="13">
        <f t="shared" si="3"/>
        <v>18435.755958330046</v>
      </c>
      <c r="O35" s="13">
        <f t="shared" si="3"/>
        <v>53821.342202180378</v>
      </c>
      <c r="P35" s="13">
        <f t="shared" si="3"/>
        <v>2595.620851025576</v>
      </c>
      <c r="Q35" s="13">
        <v>16083.024028299846</v>
      </c>
      <c r="R35" s="13">
        <v>11332.924701908985</v>
      </c>
      <c r="S35" s="13">
        <f t="shared" ref="S35:AA35" si="4">SUM(S36:S61)</f>
        <v>12079.441442394087</v>
      </c>
      <c r="T35" s="13">
        <f t="shared" si="4"/>
        <v>27511.555039757681</v>
      </c>
      <c r="U35" s="13">
        <f t="shared" si="4"/>
        <v>20752.617465905965</v>
      </c>
      <c r="V35" s="13">
        <f t="shared" si="4"/>
        <v>20598.967413011676</v>
      </c>
      <c r="W35" s="13">
        <f t="shared" si="4"/>
        <v>12065.819711077667</v>
      </c>
      <c r="X35" s="13">
        <f t="shared" si="4"/>
        <v>10761.586780621288</v>
      </c>
      <c r="Y35" s="13">
        <f t="shared" si="4"/>
        <v>22190.628602944154</v>
      </c>
      <c r="Z35" s="13">
        <f t="shared" si="4"/>
        <v>6370.7107439528136</v>
      </c>
      <c r="AA35" s="13">
        <f t="shared" si="4"/>
        <v>9529.6040145805182</v>
      </c>
      <c r="AB35" s="13">
        <v>14735.325064968845</v>
      </c>
      <c r="AC35" s="13">
        <f>SUM(AC36:AC61)</f>
        <v>13229.870906130258</v>
      </c>
      <c r="AD35" s="13">
        <f>SUM(AD36:AD61)</f>
        <v>5191.348841365203</v>
      </c>
      <c r="AE35" s="13">
        <f>SUM(AE36:AE61)</f>
        <v>1739.5457421330077</v>
      </c>
      <c r="AF35" s="13">
        <f>SUM(AF36:AF61)</f>
        <v>2177.7364285232698</v>
      </c>
      <c r="AG35" s="13">
        <f>SUM(AG36:AG61)</f>
        <v>6721.8836964216152</v>
      </c>
    </row>
    <row r="36" spans="1:33" x14ac:dyDescent="0.3">
      <c r="A36" s="14" t="s">
        <v>32</v>
      </c>
      <c r="B36" s="15" t="s">
        <v>88</v>
      </c>
      <c r="C36" s="12">
        <f t="shared" ref="C36:C51" si="5">SUM(D36:AG36)</f>
        <v>43706.783790447596</v>
      </c>
      <c r="D36" s="16">
        <v>125.53752543973653</v>
      </c>
      <c r="E36" s="16">
        <v>143.42369750638341</v>
      </c>
      <c r="F36" s="16">
        <v>2663.4181812103252</v>
      </c>
      <c r="G36" s="16">
        <v>3578.655277465512</v>
      </c>
      <c r="H36" s="16">
        <v>1766.6021705789185</v>
      </c>
      <c r="I36" s="16">
        <v>1180.2449736931183</v>
      </c>
      <c r="J36" s="16">
        <v>1801.8396011550788</v>
      </c>
      <c r="K36" s="16">
        <v>106.81555094006879</v>
      </c>
      <c r="L36" s="16">
        <v>2857.0150987709521</v>
      </c>
      <c r="M36" s="16">
        <v>1394.0181619868695</v>
      </c>
      <c r="N36" s="16">
        <v>1484.9785407725321</v>
      </c>
      <c r="O36" s="16">
        <v>2379.746835443038</v>
      </c>
      <c r="P36" s="16">
        <v>594.70686319167862</v>
      </c>
      <c r="Q36" s="16">
        <v>1820.9878348955872</v>
      </c>
      <c r="R36" s="16">
        <v>583.65755502714262</v>
      </c>
      <c r="S36" s="16">
        <v>1270.6119327513361</v>
      </c>
      <c r="T36" s="16">
        <v>3150.5907033695371</v>
      </c>
      <c r="U36" s="16">
        <v>2381.0088971168989</v>
      </c>
      <c r="V36" s="16">
        <v>2510.9260273056652</v>
      </c>
      <c r="W36" s="16">
        <v>1815.6721314215745</v>
      </c>
      <c r="X36" s="16">
        <v>785.66264506395976</v>
      </c>
      <c r="Y36" s="16">
        <v>2755.8161401807838</v>
      </c>
      <c r="Z36" s="16">
        <v>745.46054803565528</v>
      </c>
      <c r="AA36" s="16">
        <v>1382.8769155547009</v>
      </c>
      <c r="AB36" s="16">
        <v>1210.7266884253897</v>
      </c>
      <c r="AC36" s="16">
        <v>1145.1830616278924</v>
      </c>
      <c r="AD36" s="16">
        <v>652.34379897279871</v>
      </c>
      <c r="AE36" s="16">
        <v>147.86180842572432</v>
      </c>
      <c r="AF36" s="16">
        <v>166.65900514436396</v>
      </c>
      <c r="AG36" s="16">
        <v>1103.7356189743866</v>
      </c>
    </row>
    <row r="37" spans="1:33" x14ac:dyDescent="0.3">
      <c r="A37" s="14" t="s">
        <v>33</v>
      </c>
      <c r="B37" s="15" t="s">
        <v>89</v>
      </c>
      <c r="C37" s="12">
        <f t="shared" si="5"/>
        <v>12406.358083631269</v>
      </c>
      <c r="D37" s="16">
        <v>154.0001050181996</v>
      </c>
      <c r="E37" s="16">
        <v>283.73292687386822</v>
      </c>
      <c r="F37" s="16">
        <v>566.52390922674442</v>
      </c>
      <c r="G37" s="16">
        <v>895.62998929838125</v>
      </c>
      <c r="H37" s="16">
        <v>287.39798742984857</v>
      </c>
      <c r="I37" s="16">
        <v>140.08047372835657</v>
      </c>
      <c r="J37" s="16">
        <v>145.03456439018953</v>
      </c>
      <c r="K37" s="16">
        <v>0</v>
      </c>
      <c r="L37" s="16">
        <v>121.40653724733545</v>
      </c>
      <c r="M37" s="16">
        <v>3.380205425233509</v>
      </c>
      <c r="N37" s="16">
        <v>82.22590334181524</v>
      </c>
      <c r="O37" s="16">
        <v>0</v>
      </c>
      <c r="P37" s="16">
        <v>0</v>
      </c>
      <c r="Q37" s="16">
        <v>444.34845046904064</v>
      </c>
      <c r="R37" s="16">
        <v>2880.8295223769187</v>
      </c>
      <c r="S37" s="16">
        <v>62.416323409133234</v>
      </c>
      <c r="T37" s="16">
        <v>849.44700215294131</v>
      </c>
      <c r="U37" s="16">
        <v>28.88962971070254</v>
      </c>
      <c r="V37" s="16">
        <v>322.26479645078376</v>
      </c>
      <c r="W37" s="16">
        <v>14.203813744446947</v>
      </c>
      <c r="X37" s="16">
        <v>199.83084401514944</v>
      </c>
      <c r="Y37" s="16">
        <v>496.47764980079091</v>
      </c>
      <c r="Z37" s="16">
        <v>486.03969431374077</v>
      </c>
      <c r="AA37" s="16">
        <v>268.8897649671971</v>
      </c>
      <c r="AB37" s="16">
        <v>1996.4124873137421</v>
      </c>
      <c r="AC37" s="16">
        <v>1162.9148197015713</v>
      </c>
      <c r="AD37" s="16">
        <v>128.37610672337013</v>
      </c>
      <c r="AE37" s="16">
        <v>70.507382112883548</v>
      </c>
      <c r="AF37" s="16">
        <v>191.32752033092086</v>
      </c>
      <c r="AG37" s="16">
        <v>123.76967405796302</v>
      </c>
    </row>
    <row r="38" spans="1:33" x14ac:dyDescent="0.3">
      <c r="A38" s="14" t="s">
        <v>34</v>
      </c>
      <c r="B38" s="15" t="s">
        <v>90</v>
      </c>
      <c r="C38" s="12">
        <f t="shared" si="5"/>
        <v>8169.7912432681369</v>
      </c>
      <c r="D38" s="16">
        <v>1.952284030345687</v>
      </c>
      <c r="E38" s="16">
        <v>835.39455854136759</v>
      </c>
      <c r="F38" s="16">
        <v>225.13730836745043</v>
      </c>
      <c r="G38" s="16">
        <v>578.97708276150217</v>
      </c>
      <c r="H38" s="16">
        <v>1869.7217341327819</v>
      </c>
      <c r="I38" s="16">
        <v>290.39423885716167</v>
      </c>
      <c r="J38" s="16">
        <v>181.72444755739278</v>
      </c>
      <c r="K38" s="16">
        <v>9.0995543085519888</v>
      </c>
      <c r="L38" s="16">
        <v>64.020310929853522</v>
      </c>
      <c r="M38" s="16">
        <v>0</v>
      </c>
      <c r="N38" s="16">
        <v>0</v>
      </c>
      <c r="O38" s="16">
        <v>607.98036326906242</v>
      </c>
      <c r="P38" s="16">
        <v>9.4096999720901113</v>
      </c>
      <c r="Q38" s="16">
        <v>0</v>
      </c>
      <c r="R38" s="16">
        <v>14.59492694356709</v>
      </c>
      <c r="S38" s="16">
        <v>0</v>
      </c>
      <c r="T38" s="16">
        <v>161.26635118363706</v>
      </c>
      <c r="U38" s="16">
        <v>33.187031309027901</v>
      </c>
      <c r="V38" s="16">
        <v>0</v>
      </c>
      <c r="W38" s="16">
        <v>0</v>
      </c>
      <c r="X38" s="16">
        <v>8.6003389088936224</v>
      </c>
      <c r="Y38" s="16">
        <v>148.07182707339257</v>
      </c>
      <c r="Z38" s="16">
        <v>0</v>
      </c>
      <c r="AA38" s="16">
        <v>0</v>
      </c>
      <c r="AB38" s="16">
        <v>413.71319050726203</v>
      </c>
      <c r="AC38" s="16">
        <v>1211.9290436300691</v>
      </c>
      <c r="AD38" s="16">
        <v>268.65986063788927</v>
      </c>
      <c r="AE38" s="16">
        <v>137.96309713670036</v>
      </c>
      <c r="AF38" s="16">
        <v>0.64812959507942036</v>
      </c>
      <c r="AG38" s="16">
        <v>1097.3458636150574</v>
      </c>
    </row>
    <row r="39" spans="1:33" x14ac:dyDescent="0.3">
      <c r="A39" s="14" t="s">
        <v>35</v>
      </c>
      <c r="B39" s="15" t="s">
        <v>91</v>
      </c>
      <c r="C39" s="12">
        <f t="shared" si="5"/>
        <v>4739.5039216180276</v>
      </c>
      <c r="D39" s="17">
        <v>69.073209606708446</v>
      </c>
      <c r="E39" s="17">
        <v>24.356409402851398</v>
      </c>
      <c r="F39" s="17">
        <v>941.07003197105769</v>
      </c>
      <c r="G39" s="17">
        <v>262.50433918756869</v>
      </c>
      <c r="H39" s="17">
        <v>31.691567580629396</v>
      </c>
      <c r="I39" s="17">
        <v>124.59038681809933</v>
      </c>
      <c r="J39" s="17">
        <v>460.51526154273131</v>
      </c>
      <c r="K39" s="17">
        <v>0</v>
      </c>
      <c r="L39" s="17">
        <v>23.565450198103957</v>
      </c>
      <c r="M39" s="17">
        <v>13.095825804450705</v>
      </c>
      <c r="N39" s="17">
        <v>83.457312996112506</v>
      </c>
      <c r="O39" s="17">
        <v>113.53610649331419</v>
      </c>
      <c r="P39" s="17">
        <v>22.923003669599744</v>
      </c>
      <c r="Q39" s="17">
        <v>139.54382444291753</v>
      </c>
      <c r="R39" s="17">
        <v>95.474914502113052</v>
      </c>
      <c r="S39" s="17">
        <v>172.83743866823238</v>
      </c>
      <c r="T39" s="17">
        <v>424.90257059666214</v>
      </c>
      <c r="U39" s="17">
        <v>171.42788390283704</v>
      </c>
      <c r="V39" s="17">
        <v>200.14433440136733</v>
      </c>
      <c r="W39" s="17">
        <v>192.27752249419478</v>
      </c>
      <c r="X39" s="17">
        <v>6.8662754922992519</v>
      </c>
      <c r="Y39" s="17">
        <v>350.58398031846929</v>
      </c>
      <c r="Z39" s="17">
        <v>13.517352736817779</v>
      </c>
      <c r="AA39" s="17">
        <v>151.68393369268921</v>
      </c>
      <c r="AB39" s="17">
        <v>398.41245219994073</v>
      </c>
      <c r="AC39" s="17">
        <v>108.19967298147006</v>
      </c>
      <c r="AD39" s="17">
        <v>39.225104289998512</v>
      </c>
      <c r="AE39" s="17">
        <v>19.362802731632105</v>
      </c>
      <c r="AF39" s="17">
        <v>6.2106024429324044E-2</v>
      </c>
      <c r="AG39" s="17">
        <v>84.602846870727973</v>
      </c>
    </row>
    <row r="40" spans="1:33" x14ac:dyDescent="0.3">
      <c r="A40" s="14" t="s">
        <v>36</v>
      </c>
      <c r="B40" s="15" t="s">
        <v>92</v>
      </c>
      <c r="C40" s="12">
        <f t="shared" si="5"/>
        <v>1424.8103676343744</v>
      </c>
      <c r="D40" s="16">
        <v>0.44778283703867078</v>
      </c>
      <c r="E40" s="16">
        <v>9.2826991961273588</v>
      </c>
      <c r="F40" s="16">
        <v>40.978902220614991</v>
      </c>
      <c r="G40" s="16">
        <v>94.608808525235972</v>
      </c>
      <c r="H40" s="16">
        <v>14.141362756613463</v>
      </c>
      <c r="I40" s="16">
        <v>31.186011149791465</v>
      </c>
      <c r="J40" s="16">
        <v>122.79507465458894</v>
      </c>
      <c r="K40" s="16">
        <v>0</v>
      </c>
      <c r="L40" s="16">
        <v>46.926392515218183</v>
      </c>
      <c r="M40" s="16">
        <v>42.073169051568811</v>
      </c>
      <c r="N40" s="16">
        <v>64.658560505889142</v>
      </c>
      <c r="O40" s="16">
        <v>78.540768838698156</v>
      </c>
      <c r="P40" s="16">
        <v>1.6870733749562254</v>
      </c>
      <c r="Q40" s="16">
        <v>47.700672458144119</v>
      </c>
      <c r="R40" s="16">
        <v>2.0344602852183313</v>
      </c>
      <c r="S40" s="16">
        <v>36.922224689308514</v>
      </c>
      <c r="T40" s="16">
        <v>124.34501136129749</v>
      </c>
      <c r="U40" s="16">
        <v>142.92965890383024</v>
      </c>
      <c r="V40" s="16">
        <v>91.402725962393035</v>
      </c>
      <c r="W40" s="16">
        <v>65.151256428839218</v>
      </c>
      <c r="X40" s="16">
        <v>35.195002832890985</v>
      </c>
      <c r="Y40" s="16">
        <v>132.76762224071993</v>
      </c>
      <c r="Z40" s="16">
        <v>30.387833904100869</v>
      </c>
      <c r="AA40" s="16">
        <v>40.194084592707711</v>
      </c>
      <c r="AB40" s="16">
        <v>89.530321297892456</v>
      </c>
      <c r="AC40" s="16">
        <v>16.631871949246996</v>
      </c>
      <c r="AD40" s="16">
        <v>11.354373632050249</v>
      </c>
      <c r="AE40" s="16">
        <v>4.4186595265279331</v>
      </c>
      <c r="AF40" s="16">
        <v>0.3031287898510151</v>
      </c>
      <c r="AG40" s="16">
        <v>6.2148531530139239</v>
      </c>
    </row>
    <row r="41" spans="1:33" x14ac:dyDescent="0.3">
      <c r="A41" s="14" t="s">
        <v>37</v>
      </c>
      <c r="B41" s="15" t="s">
        <v>93</v>
      </c>
      <c r="C41" s="12">
        <f t="shared" si="5"/>
        <v>25681.87458998786</v>
      </c>
      <c r="D41" s="17">
        <v>171.21973986250921</v>
      </c>
      <c r="E41" s="17">
        <v>508.65331183505924</v>
      </c>
      <c r="F41" s="17">
        <v>836.20547862207547</v>
      </c>
      <c r="G41" s="17">
        <v>2513.6191337594332</v>
      </c>
      <c r="H41" s="17">
        <v>732.17612123896936</v>
      </c>
      <c r="I41" s="17">
        <v>965.97989593059629</v>
      </c>
      <c r="J41" s="17">
        <v>1222.3656446565012</v>
      </c>
      <c r="K41" s="17">
        <v>821.57285483274245</v>
      </c>
      <c r="L41" s="17">
        <v>1178.1637110506315</v>
      </c>
      <c r="M41" s="17">
        <v>821.12108360563047</v>
      </c>
      <c r="N41" s="17">
        <v>1037.169336646074</v>
      </c>
      <c r="O41" s="17">
        <v>1688.7879340766463</v>
      </c>
      <c r="P41" s="17">
        <v>56.746670541794835</v>
      </c>
      <c r="Q41" s="17">
        <v>917.93902798996646</v>
      </c>
      <c r="R41" s="17">
        <v>181.07530930885528</v>
      </c>
      <c r="S41" s="17">
        <v>542.04273840582925</v>
      </c>
      <c r="T41" s="17">
        <v>1980.0372553483608</v>
      </c>
      <c r="U41" s="17">
        <v>1647.4011751695793</v>
      </c>
      <c r="V41" s="17">
        <v>1432.985559350604</v>
      </c>
      <c r="W41" s="17">
        <v>874.76418743596741</v>
      </c>
      <c r="X41" s="17">
        <v>414.45853712866614</v>
      </c>
      <c r="Y41" s="17">
        <v>1746.013152752163</v>
      </c>
      <c r="Z41" s="17">
        <v>485.98100175090542</v>
      </c>
      <c r="AA41" s="17">
        <v>1244.6759699778613</v>
      </c>
      <c r="AB41" s="17">
        <v>720.6983339536016</v>
      </c>
      <c r="AC41" s="17">
        <v>478.71671832900603</v>
      </c>
      <c r="AD41" s="17">
        <v>214.46408147732393</v>
      </c>
      <c r="AE41" s="17">
        <v>35.057363800921223</v>
      </c>
      <c r="AF41" s="17">
        <v>51.528767493168495</v>
      </c>
      <c r="AG41" s="17">
        <v>160.25449365641143</v>
      </c>
    </row>
    <row r="42" spans="1:33" x14ac:dyDescent="0.3">
      <c r="A42" s="14" t="s">
        <v>38</v>
      </c>
      <c r="B42" s="15" t="s">
        <v>94</v>
      </c>
      <c r="C42" s="12">
        <f t="shared" si="5"/>
        <v>9257.8306646414276</v>
      </c>
      <c r="D42" s="16">
        <v>10.682679923360178</v>
      </c>
      <c r="E42" s="16">
        <v>27.410759050473327</v>
      </c>
      <c r="F42" s="16">
        <v>502.16598754555804</v>
      </c>
      <c r="G42" s="16">
        <v>1721.4038621558832</v>
      </c>
      <c r="H42" s="16">
        <v>21.181667071275566</v>
      </c>
      <c r="I42" s="16">
        <v>37.604870268691322</v>
      </c>
      <c r="J42" s="16">
        <v>118.87328265314679</v>
      </c>
      <c r="K42" s="16">
        <v>69.961207798903246</v>
      </c>
      <c r="L42" s="16">
        <v>1423.0123667891844</v>
      </c>
      <c r="M42" s="16">
        <v>1517.1160692782214</v>
      </c>
      <c r="N42" s="16">
        <v>505.06734005236365</v>
      </c>
      <c r="O42" s="16">
        <v>737.31031523693844</v>
      </c>
      <c r="P42" s="16">
        <v>0.87966431233309861</v>
      </c>
      <c r="Q42" s="16">
        <v>228.39563263956046</v>
      </c>
      <c r="R42" s="16">
        <v>7.1885778802535851</v>
      </c>
      <c r="S42" s="16">
        <v>225.52223243333606</v>
      </c>
      <c r="T42" s="16">
        <v>680.06182333819129</v>
      </c>
      <c r="U42" s="16">
        <v>499.34163249787088</v>
      </c>
      <c r="V42" s="16">
        <v>174.47478085603649</v>
      </c>
      <c r="W42" s="16">
        <v>72.696704050048638</v>
      </c>
      <c r="X42" s="16">
        <v>74.167675351696388</v>
      </c>
      <c r="Y42" s="16">
        <v>272.61743838585414</v>
      </c>
      <c r="Z42" s="16">
        <v>1.2237805490157532</v>
      </c>
      <c r="AA42" s="16">
        <v>5.8025969527025243</v>
      </c>
      <c r="AB42" s="16">
        <v>154.99988249429936</v>
      </c>
      <c r="AC42" s="16">
        <v>70.136252892416678</v>
      </c>
      <c r="AD42" s="16">
        <v>8.1286344119167353</v>
      </c>
      <c r="AE42" s="16">
        <v>12.739228837701619</v>
      </c>
      <c r="AF42" s="16">
        <v>36.884095431326266</v>
      </c>
      <c r="AG42" s="16">
        <v>40.779623502868894</v>
      </c>
    </row>
    <row r="43" spans="1:33" x14ac:dyDescent="0.3">
      <c r="A43" s="14" t="s">
        <v>39</v>
      </c>
      <c r="B43" s="15" t="s">
        <v>95</v>
      </c>
      <c r="C43" s="12">
        <f t="shared" si="5"/>
        <v>7264.4142990699365</v>
      </c>
      <c r="D43" s="17">
        <v>39.769215081118958</v>
      </c>
      <c r="E43" s="17">
        <v>89.139578844447144</v>
      </c>
      <c r="F43" s="17">
        <v>365.23567525721262</v>
      </c>
      <c r="G43" s="17">
        <v>525.92251221230049</v>
      </c>
      <c r="H43" s="17">
        <v>15.46250654767797</v>
      </c>
      <c r="I43" s="17">
        <v>27.756374920768081</v>
      </c>
      <c r="J43" s="17">
        <v>246.06190676550855</v>
      </c>
      <c r="K43" s="17">
        <v>186.60196372432827</v>
      </c>
      <c r="L43" s="17">
        <v>794.81621720077328</v>
      </c>
      <c r="M43" s="17">
        <v>950.96504909139253</v>
      </c>
      <c r="N43" s="17">
        <v>1058.3992865477105</v>
      </c>
      <c r="O43" s="17">
        <v>1314.7074360360357</v>
      </c>
      <c r="P43" s="17">
        <v>9.9478289172615045E-2</v>
      </c>
      <c r="Q43" s="17">
        <v>221.52978000099318</v>
      </c>
      <c r="R43" s="17">
        <v>5.4280476982032946</v>
      </c>
      <c r="S43" s="17">
        <v>284.87115617247036</v>
      </c>
      <c r="T43" s="17">
        <v>421.73689722058947</v>
      </c>
      <c r="U43" s="17">
        <v>213.40240035880052</v>
      </c>
      <c r="V43" s="17">
        <v>144.75249398398589</v>
      </c>
      <c r="W43" s="17">
        <v>74.22078094522702</v>
      </c>
      <c r="X43" s="17">
        <v>67.793596224933637</v>
      </c>
      <c r="Y43" s="17">
        <v>137.76387075461906</v>
      </c>
      <c r="Z43" s="17">
        <v>5.8179203344545254</v>
      </c>
      <c r="AA43" s="17">
        <v>2.6283200415630072</v>
      </c>
      <c r="AB43" s="17">
        <v>37.947749188669981</v>
      </c>
      <c r="AC43" s="17">
        <v>14.162579358124368</v>
      </c>
      <c r="AD43" s="17">
        <v>6.491980625859493</v>
      </c>
      <c r="AE43" s="17">
        <v>4.3021897605559527</v>
      </c>
      <c r="AF43" s="17">
        <v>2.9548563001405652</v>
      </c>
      <c r="AG43" s="17">
        <v>3.6724795823001539</v>
      </c>
    </row>
    <row r="44" spans="1:33" x14ac:dyDescent="0.3">
      <c r="A44" s="14" t="s">
        <v>40</v>
      </c>
      <c r="B44" s="15" t="s">
        <v>96</v>
      </c>
      <c r="C44" s="12">
        <f t="shared" si="5"/>
        <v>4121.1710297707259</v>
      </c>
      <c r="D44" s="17">
        <v>14.572911683521761</v>
      </c>
      <c r="E44" s="17">
        <v>22.153583819152416</v>
      </c>
      <c r="F44" s="17">
        <v>105.21164367558333</v>
      </c>
      <c r="G44" s="17">
        <v>438.88585263982452</v>
      </c>
      <c r="H44" s="17">
        <v>174.4779975132964</v>
      </c>
      <c r="I44" s="17">
        <v>221.37450871527102</v>
      </c>
      <c r="J44" s="17">
        <v>259.01473566594802</v>
      </c>
      <c r="K44" s="17">
        <v>64.166883959206913</v>
      </c>
      <c r="L44" s="17">
        <v>345.83761853534929</v>
      </c>
      <c r="M44" s="17">
        <v>249.20189098746238</v>
      </c>
      <c r="N44" s="17">
        <v>262.34999504955152</v>
      </c>
      <c r="O44" s="17">
        <v>441.22492552674788</v>
      </c>
      <c r="P44" s="17">
        <v>2.6328868056607631</v>
      </c>
      <c r="Q44" s="17">
        <v>166.28924874418288</v>
      </c>
      <c r="R44" s="17">
        <v>4.6341813468299362</v>
      </c>
      <c r="S44" s="17">
        <v>112.00990595581371</v>
      </c>
      <c r="T44" s="17">
        <v>296.02468225970858</v>
      </c>
      <c r="U44" s="17">
        <v>102.42883070937361</v>
      </c>
      <c r="V44" s="17">
        <v>228.76358936198616</v>
      </c>
      <c r="W44" s="17">
        <v>219.02984455855358</v>
      </c>
      <c r="X44" s="17">
        <v>31.348012697814973</v>
      </c>
      <c r="Y44" s="17">
        <v>201.97222910940408</v>
      </c>
      <c r="Z44" s="17">
        <v>24.978056118762044</v>
      </c>
      <c r="AA44" s="17">
        <v>18.083149960103526</v>
      </c>
      <c r="AB44" s="17">
        <v>90.32767444856988</v>
      </c>
      <c r="AC44" s="17">
        <v>16.629452524528574</v>
      </c>
      <c r="AD44" s="17">
        <v>0.24981476383373136</v>
      </c>
      <c r="AE44" s="17">
        <v>0</v>
      </c>
      <c r="AF44" s="17">
        <v>2.0008759259087463</v>
      </c>
      <c r="AG44" s="17">
        <v>5.2960467087758358</v>
      </c>
    </row>
    <row r="45" spans="1:33" x14ac:dyDescent="0.3">
      <c r="A45" s="14" t="s">
        <v>41</v>
      </c>
      <c r="B45" s="15" t="s">
        <v>97</v>
      </c>
      <c r="C45" s="12">
        <f t="shared" si="5"/>
        <v>5933.0821188809277</v>
      </c>
      <c r="D45" s="17">
        <v>49.17781611286884</v>
      </c>
      <c r="E45" s="17">
        <v>74.834745865607303</v>
      </c>
      <c r="F45" s="17">
        <v>259.22668964442011</v>
      </c>
      <c r="G45" s="17">
        <v>717.96229785074866</v>
      </c>
      <c r="H45" s="17">
        <v>32.077461205353195</v>
      </c>
      <c r="I45" s="17">
        <v>51.895952081397866</v>
      </c>
      <c r="J45" s="17">
        <v>162.73344031947875</v>
      </c>
      <c r="K45" s="17">
        <v>147.29748336460381</v>
      </c>
      <c r="L45" s="17">
        <v>485.71617571117702</v>
      </c>
      <c r="M45" s="17">
        <v>489.41268895359178</v>
      </c>
      <c r="N45" s="17">
        <v>372.87101945691455</v>
      </c>
      <c r="O45" s="17">
        <v>1121.8445301950787</v>
      </c>
      <c r="P45" s="17">
        <v>50.781287088433025</v>
      </c>
      <c r="Q45" s="17">
        <v>162.29827964936177</v>
      </c>
      <c r="R45" s="17">
        <v>13.477495246228052</v>
      </c>
      <c r="S45" s="17">
        <v>157.85067615258015</v>
      </c>
      <c r="T45" s="17">
        <v>428.53971575951914</v>
      </c>
      <c r="U45" s="17">
        <v>192.68228944417848</v>
      </c>
      <c r="V45" s="17">
        <v>266.23009725678276</v>
      </c>
      <c r="W45" s="17">
        <v>152.77920214749179</v>
      </c>
      <c r="X45" s="17">
        <v>93.989573600899902</v>
      </c>
      <c r="Y45" s="17">
        <v>232.44429781559856</v>
      </c>
      <c r="Z45" s="17">
        <v>13.046720293062002</v>
      </c>
      <c r="AA45" s="17">
        <v>58.219602745897909</v>
      </c>
      <c r="AB45" s="17">
        <v>50.717909195823388</v>
      </c>
      <c r="AC45" s="17">
        <v>59.668303186997449</v>
      </c>
      <c r="AD45" s="17">
        <v>7.631666479430951</v>
      </c>
      <c r="AE45" s="17">
        <v>6.2245272331309724</v>
      </c>
      <c r="AF45" s="17">
        <v>11.401208563502355</v>
      </c>
      <c r="AG45" s="17">
        <v>10.048966260768132</v>
      </c>
    </row>
    <row r="46" spans="1:33" x14ac:dyDescent="0.3">
      <c r="A46" s="14" t="s">
        <v>42</v>
      </c>
      <c r="B46" s="15" t="s">
        <v>98</v>
      </c>
      <c r="C46" s="12">
        <f>SUM(D46:AG46)</f>
        <v>2330.0531347889832</v>
      </c>
      <c r="D46" s="16">
        <v>41.060965660699118</v>
      </c>
      <c r="E46" s="16">
        <v>63.196552860553901</v>
      </c>
      <c r="F46" s="16">
        <v>41.917999325491692</v>
      </c>
      <c r="G46" s="16">
        <v>92.034215790989947</v>
      </c>
      <c r="H46" s="16">
        <v>35.989194237087304</v>
      </c>
      <c r="I46" s="16">
        <v>31.105437687978387</v>
      </c>
      <c r="J46" s="16">
        <v>62.181706235724313</v>
      </c>
      <c r="K46" s="16">
        <v>46.951091035231485</v>
      </c>
      <c r="L46" s="16">
        <v>194.48466029235826</v>
      </c>
      <c r="M46" s="16">
        <v>313.79343431461007</v>
      </c>
      <c r="N46" s="16">
        <v>239.8873155678323</v>
      </c>
      <c r="O46" s="16">
        <v>243.11944513972986</v>
      </c>
      <c r="P46" s="16">
        <v>0</v>
      </c>
      <c r="Q46" s="16">
        <v>75.931615759290523</v>
      </c>
      <c r="R46" s="16">
        <v>11.525077108763188</v>
      </c>
      <c r="S46" s="16">
        <v>40.019074022364364</v>
      </c>
      <c r="T46" s="16">
        <v>119.47389882881355</v>
      </c>
      <c r="U46" s="16">
        <v>137.02184196073756</v>
      </c>
      <c r="V46" s="16">
        <v>122.34077076910836</v>
      </c>
      <c r="W46" s="16">
        <v>30.44812744527438</v>
      </c>
      <c r="X46" s="16">
        <v>150.19750947110194</v>
      </c>
      <c r="Y46" s="16">
        <v>66.917436238029538</v>
      </c>
      <c r="Z46" s="16">
        <v>24.221529105706054</v>
      </c>
      <c r="AA46" s="16">
        <v>15.630612222604675</v>
      </c>
      <c r="AB46" s="16">
        <v>25.060477513945283</v>
      </c>
      <c r="AC46" s="16">
        <v>33.528105213159314</v>
      </c>
      <c r="AD46" s="16">
        <v>65.962384784794722</v>
      </c>
      <c r="AE46" s="16">
        <v>2.2243300879971017</v>
      </c>
      <c r="AF46" s="16">
        <v>0</v>
      </c>
      <c r="AG46" s="16">
        <v>3.8283261090053409</v>
      </c>
    </row>
    <row r="47" spans="1:33" x14ac:dyDescent="0.3">
      <c r="A47" s="14" t="s">
        <v>43</v>
      </c>
      <c r="B47" s="15" t="s">
        <v>99</v>
      </c>
      <c r="C47" s="12">
        <f t="shared" si="5"/>
        <v>5892.5744713775475</v>
      </c>
      <c r="D47" s="16">
        <v>73.701485950511596</v>
      </c>
      <c r="E47" s="16">
        <v>71.674748125635233</v>
      </c>
      <c r="F47" s="16">
        <v>409.10028866927178</v>
      </c>
      <c r="G47" s="16">
        <v>859.37260860032438</v>
      </c>
      <c r="H47" s="16">
        <v>188.98588699215412</v>
      </c>
      <c r="I47" s="16">
        <v>33.863673053055315</v>
      </c>
      <c r="J47" s="16">
        <v>721.83411566642485</v>
      </c>
      <c r="K47" s="16">
        <v>125.20588510065093</v>
      </c>
      <c r="L47" s="16">
        <v>214.13800852342595</v>
      </c>
      <c r="M47" s="16">
        <v>213.79975306706464</v>
      </c>
      <c r="N47" s="16">
        <v>97.203410822037711</v>
      </c>
      <c r="O47" s="16">
        <v>607.62314975651532</v>
      </c>
      <c r="P47" s="16">
        <v>99.334679057298032</v>
      </c>
      <c r="Q47" s="16">
        <v>31.540175527261237</v>
      </c>
      <c r="R47" s="16">
        <v>402.89071166135227</v>
      </c>
      <c r="S47" s="16">
        <v>58.774727167637963</v>
      </c>
      <c r="T47" s="16">
        <v>184.86308189722357</v>
      </c>
      <c r="U47" s="16">
        <v>32.15970437710709</v>
      </c>
      <c r="V47" s="16">
        <v>197.55007094836853</v>
      </c>
      <c r="W47" s="16">
        <v>215.01064839484161</v>
      </c>
      <c r="X47" s="16">
        <v>21.135975134323552</v>
      </c>
      <c r="Y47" s="16">
        <v>131.21612541966388</v>
      </c>
      <c r="Z47" s="16">
        <v>30.03405475679271</v>
      </c>
      <c r="AA47" s="16">
        <v>61.470464581670711</v>
      </c>
      <c r="AB47" s="16">
        <v>111.79500483096393</v>
      </c>
      <c r="AC47" s="16">
        <v>443.83500276974513</v>
      </c>
      <c r="AD47" s="16">
        <v>59.507847826911444</v>
      </c>
      <c r="AE47" s="16">
        <v>19.068892941780188</v>
      </c>
      <c r="AF47" s="16">
        <v>63.842956464873765</v>
      </c>
      <c r="AG47" s="16">
        <v>112.04133329266011</v>
      </c>
    </row>
    <row r="48" spans="1:33" x14ac:dyDescent="0.3">
      <c r="A48" s="14" t="s">
        <v>44</v>
      </c>
      <c r="B48" s="15" t="s">
        <v>100</v>
      </c>
      <c r="C48" s="12">
        <f t="shared" si="5"/>
        <v>28759.07921045991</v>
      </c>
      <c r="D48" s="17">
        <v>288.31896023403766</v>
      </c>
      <c r="E48" s="17">
        <v>567.88171505454784</v>
      </c>
      <c r="F48" s="17">
        <v>1056.6050931045816</v>
      </c>
      <c r="G48" s="17">
        <v>3722.1990367748658</v>
      </c>
      <c r="H48" s="17">
        <v>290.66244752844841</v>
      </c>
      <c r="I48" s="17">
        <v>728.09162845272374</v>
      </c>
      <c r="J48" s="17">
        <v>1002.2386155132114</v>
      </c>
      <c r="K48" s="17">
        <v>875.63941586518411</v>
      </c>
      <c r="L48" s="17">
        <v>4014.178136413489</v>
      </c>
      <c r="M48" s="17">
        <v>2742.4384556775894</v>
      </c>
      <c r="N48" s="17">
        <v>785.17164038263263</v>
      </c>
      <c r="O48" s="17">
        <v>3062.9816473420969</v>
      </c>
      <c r="P48" s="17">
        <v>89.193150880835759</v>
      </c>
      <c r="Q48" s="17">
        <v>756.38580804506921</v>
      </c>
      <c r="R48" s="17">
        <v>237.66407763883484</v>
      </c>
      <c r="S48" s="17">
        <v>848.40601202885387</v>
      </c>
      <c r="T48" s="17">
        <v>1332.0446047699543</v>
      </c>
      <c r="U48" s="17">
        <v>1095.0096219395282</v>
      </c>
      <c r="V48" s="17">
        <v>1026.892987262625</v>
      </c>
      <c r="W48" s="17">
        <v>418.86806824256246</v>
      </c>
      <c r="X48" s="17">
        <v>529.63769629011642</v>
      </c>
      <c r="Y48" s="17">
        <v>1226.0284677946308</v>
      </c>
      <c r="Z48" s="17">
        <v>242.30127030010621</v>
      </c>
      <c r="AA48" s="17">
        <v>330.53346871403483</v>
      </c>
      <c r="AB48" s="17">
        <v>549.98526389929611</v>
      </c>
      <c r="AC48" s="17">
        <v>388.72128165376341</v>
      </c>
      <c r="AD48" s="17">
        <v>112.47615975054754</v>
      </c>
      <c r="AE48" s="17">
        <v>144.54567929683265</v>
      </c>
      <c r="AF48" s="17">
        <v>71.784061696426903</v>
      </c>
      <c r="AG48" s="17">
        <v>222.19473791248467</v>
      </c>
    </row>
    <row r="49" spans="1:33" x14ac:dyDescent="0.3">
      <c r="A49" s="14" t="s">
        <v>45</v>
      </c>
      <c r="B49" s="15" t="s">
        <v>101</v>
      </c>
      <c r="C49" s="12">
        <f t="shared" si="5"/>
        <v>12123.824866726385</v>
      </c>
      <c r="D49" s="16">
        <v>81.379218022327564</v>
      </c>
      <c r="E49" s="16">
        <v>63.122480970648617</v>
      </c>
      <c r="F49" s="16">
        <v>557.5512948562905</v>
      </c>
      <c r="G49" s="16">
        <v>1149.5702761693349</v>
      </c>
      <c r="H49" s="16">
        <v>137.69404945478706</v>
      </c>
      <c r="I49" s="16">
        <v>373.74948720464022</v>
      </c>
      <c r="J49" s="16">
        <v>869.76006516275322</v>
      </c>
      <c r="K49" s="16">
        <v>126.08776659560365</v>
      </c>
      <c r="L49" s="16">
        <v>733.4214082602723</v>
      </c>
      <c r="M49" s="16">
        <v>458.02682183214978</v>
      </c>
      <c r="N49" s="16">
        <v>601.74524280250773</v>
      </c>
      <c r="O49" s="16">
        <v>929.68377599633186</v>
      </c>
      <c r="P49" s="16">
        <v>23.820407674054337</v>
      </c>
      <c r="Q49" s="16">
        <v>433.41418955289771</v>
      </c>
      <c r="R49" s="16">
        <v>108.92705540831638</v>
      </c>
      <c r="S49" s="16">
        <v>520.81883021151498</v>
      </c>
      <c r="T49" s="16">
        <v>1579.7172621357965</v>
      </c>
      <c r="U49" s="16">
        <v>591.95928929181832</v>
      </c>
      <c r="V49" s="16">
        <v>566.68265223206538</v>
      </c>
      <c r="W49" s="16">
        <v>363.16761707256313</v>
      </c>
      <c r="X49" s="16">
        <v>268.04111277203475</v>
      </c>
      <c r="Y49" s="16">
        <v>669.02775728394704</v>
      </c>
      <c r="Z49" s="16">
        <v>85.625829020789482</v>
      </c>
      <c r="AA49" s="16">
        <v>107.39229217275772</v>
      </c>
      <c r="AB49" s="16">
        <v>252.41317109821119</v>
      </c>
      <c r="AC49" s="16">
        <v>236.15872708021408</v>
      </c>
      <c r="AD49" s="16">
        <v>85.045621509340648</v>
      </c>
      <c r="AE49" s="16">
        <v>24.049865315820497</v>
      </c>
      <c r="AF49" s="16">
        <v>29.350111296333715</v>
      </c>
      <c r="AG49" s="16">
        <v>96.421188270263386</v>
      </c>
    </row>
    <row r="50" spans="1:33" x14ac:dyDescent="0.3">
      <c r="A50" s="14" t="s">
        <v>46</v>
      </c>
      <c r="B50" s="15" t="s">
        <v>102</v>
      </c>
      <c r="C50" s="12">
        <f>SUM(D50:AG50)</f>
        <v>24962.279114750658</v>
      </c>
      <c r="D50" s="17">
        <v>64.415278074793875</v>
      </c>
      <c r="E50" s="17">
        <v>988.5469631310342</v>
      </c>
      <c r="F50" s="17">
        <v>3091.3189423650015</v>
      </c>
      <c r="G50" s="17">
        <v>1811.6859510678999</v>
      </c>
      <c r="H50" s="17">
        <v>78.017377915214382</v>
      </c>
      <c r="I50" s="17">
        <v>248.16137206495765</v>
      </c>
      <c r="J50" s="17">
        <v>1698.3927855403501</v>
      </c>
      <c r="K50" s="17">
        <v>448.04155704882857</v>
      </c>
      <c r="L50" s="17">
        <v>2201.0969563369808</v>
      </c>
      <c r="M50" s="17">
        <v>766.76807117801604</v>
      </c>
      <c r="N50" s="17">
        <v>587.99811645415548</v>
      </c>
      <c r="O50" s="17">
        <v>1012.594779400255</v>
      </c>
      <c r="P50" s="17">
        <v>2.5884847609306085</v>
      </c>
      <c r="Q50" s="17">
        <v>861.42661121668129</v>
      </c>
      <c r="R50" s="17">
        <v>801.36642108797571</v>
      </c>
      <c r="S50" s="17">
        <v>973.78980366246765</v>
      </c>
      <c r="T50" s="17">
        <v>1713.7171228202114</v>
      </c>
      <c r="U50" s="17">
        <v>989.9506131618034</v>
      </c>
      <c r="V50" s="17">
        <v>1090.2265120347604</v>
      </c>
      <c r="W50" s="17">
        <v>809.9220306050313</v>
      </c>
      <c r="X50" s="17">
        <v>382.31028579225216</v>
      </c>
      <c r="Y50" s="17">
        <v>816.56494959786005</v>
      </c>
      <c r="Z50" s="17">
        <v>215.78930684973059</v>
      </c>
      <c r="AA50" s="17">
        <v>485.25307831515227</v>
      </c>
      <c r="AB50" s="17">
        <v>1143.4544191534724</v>
      </c>
      <c r="AC50" s="17">
        <v>592.42466673214676</v>
      </c>
      <c r="AD50" s="17">
        <v>540.06353651061477</v>
      </c>
      <c r="AE50" s="17">
        <v>213.98025339329854</v>
      </c>
      <c r="AF50" s="17">
        <v>119.88814285853471</v>
      </c>
      <c r="AG50" s="17">
        <v>212.52472562024116</v>
      </c>
    </row>
    <row r="51" spans="1:33" x14ac:dyDescent="0.3">
      <c r="A51" s="14" t="s">
        <v>47</v>
      </c>
      <c r="B51" s="15" t="s">
        <v>103</v>
      </c>
      <c r="C51" s="12">
        <f t="shared" si="5"/>
        <v>6732.6716887328448</v>
      </c>
      <c r="D51" s="16">
        <v>52.594813282884125</v>
      </c>
      <c r="E51" s="16">
        <v>206.06160789371947</v>
      </c>
      <c r="F51" s="16">
        <v>557.25550091849016</v>
      </c>
      <c r="G51" s="16">
        <v>836.97068649739106</v>
      </c>
      <c r="H51" s="16">
        <v>34.316291550042507</v>
      </c>
      <c r="I51" s="16">
        <v>78.422689282849873</v>
      </c>
      <c r="J51" s="16">
        <v>392.53236583582509</v>
      </c>
      <c r="K51" s="16">
        <v>203.64222506323989</v>
      </c>
      <c r="L51" s="16">
        <v>888.38190910486276</v>
      </c>
      <c r="M51" s="16">
        <v>516.77577633228907</v>
      </c>
      <c r="N51" s="16">
        <v>144.67991576151294</v>
      </c>
      <c r="O51" s="16">
        <v>997.03110050145369</v>
      </c>
      <c r="P51" s="16">
        <v>5.0388177066767605</v>
      </c>
      <c r="Q51" s="16">
        <v>235.42146022027114</v>
      </c>
      <c r="R51" s="16">
        <v>61.487990302972428</v>
      </c>
      <c r="S51" s="16">
        <v>115.88874975691166</v>
      </c>
      <c r="T51" s="16">
        <v>271.4817549105237</v>
      </c>
      <c r="U51" s="16">
        <v>282.62868875381241</v>
      </c>
      <c r="V51" s="16">
        <v>190.09906703150534</v>
      </c>
      <c r="W51" s="16">
        <v>75.401121338651095</v>
      </c>
      <c r="X51" s="16">
        <v>96.407152628760258</v>
      </c>
      <c r="Y51" s="16">
        <v>232.99714544082386</v>
      </c>
      <c r="Z51" s="16">
        <v>12.727976465980273</v>
      </c>
      <c r="AA51" s="16">
        <v>14.957658417640186</v>
      </c>
      <c r="AB51" s="16">
        <v>137.65737834554795</v>
      </c>
      <c r="AC51" s="16">
        <v>58.540737072865291</v>
      </c>
      <c r="AD51" s="16">
        <v>13.730500981145546</v>
      </c>
      <c r="AE51" s="16">
        <v>1.7908924000606889</v>
      </c>
      <c r="AF51" s="16">
        <v>6.5972907981899311</v>
      </c>
      <c r="AG51" s="16">
        <v>11.152424135946166</v>
      </c>
    </row>
    <row r="52" spans="1:33" x14ac:dyDescent="0.3">
      <c r="A52" s="14" t="s">
        <v>48</v>
      </c>
      <c r="B52" s="15" t="s">
        <v>104</v>
      </c>
      <c r="C52" s="12">
        <f>SUM(D52:AG52)</f>
        <v>18735.843954540898</v>
      </c>
      <c r="D52" s="17">
        <v>250.83464184009134</v>
      </c>
      <c r="E52" s="17">
        <v>552.68319787496159</v>
      </c>
      <c r="F52" s="17">
        <v>767.67905948346788</v>
      </c>
      <c r="G52" s="17">
        <v>2117.7680284405142</v>
      </c>
      <c r="H52" s="17">
        <v>201.35471001877897</v>
      </c>
      <c r="I52" s="17">
        <v>293.28557129443584</v>
      </c>
      <c r="J52" s="17">
        <v>1599.9292703231697</v>
      </c>
      <c r="K52" s="17">
        <v>972.70702811471619</v>
      </c>
      <c r="L52" s="17">
        <v>2482.1788540530952</v>
      </c>
      <c r="M52" s="17">
        <v>1613.6708428643503</v>
      </c>
      <c r="N52" s="17">
        <v>395.95806418330562</v>
      </c>
      <c r="O52" s="17">
        <v>1408.3883862596249</v>
      </c>
      <c r="P52" s="17">
        <v>0.59284952088736242</v>
      </c>
      <c r="Q52" s="17">
        <v>745.20349594490381</v>
      </c>
      <c r="R52" s="17">
        <v>153.36279570322975</v>
      </c>
      <c r="S52" s="17">
        <v>263.7302729800366</v>
      </c>
      <c r="T52" s="17">
        <v>1215.3770931314884</v>
      </c>
      <c r="U52" s="17">
        <v>538.86537120056846</v>
      </c>
      <c r="V52" s="17">
        <v>1271.7114975528355</v>
      </c>
      <c r="W52" s="17">
        <v>239.72773379862915</v>
      </c>
      <c r="X52" s="17">
        <v>245.51531855461218</v>
      </c>
      <c r="Y52" s="17">
        <v>865.05412665735423</v>
      </c>
      <c r="Z52" s="17">
        <v>22.383800766908678</v>
      </c>
      <c r="AA52" s="17">
        <v>47.992779010189452</v>
      </c>
      <c r="AB52" s="17">
        <v>108.15851442541927</v>
      </c>
      <c r="AC52" s="17">
        <v>275.94324583458416</v>
      </c>
      <c r="AD52" s="17">
        <v>42.159348618850345</v>
      </c>
      <c r="AE52" s="17">
        <v>9.4851784582801031</v>
      </c>
      <c r="AF52" s="17">
        <v>21.815415954729602</v>
      </c>
      <c r="AG52" s="17">
        <v>12.327461676878718</v>
      </c>
    </row>
    <row r="53" spans="1:33" x14ac:dyDescent="0.3">
      <c r="A53" s="14" t="s">
        <v>49</v>
      </c>
      <c r="B53" s="15" t="s">
        <v>105</v>
      </c>
      <c r="C53" s="12">
        <f>SUM(D53:AG53)</f>
        <v>15276.392835588029</v>
      </c>
      <c r="D53" s="16">
        <v>453.12625578177705</v>
      </c>
      <c r="E53" s="16">
        <v>460.96400579373523</v>
      </c>
      <c r="F53" s="16">
        <v>456.03016584047487</v>
      </c>
      <c r="G53" s="16">
        <v>1032.494789994669</v>
      </c>
      <c r="H53" s="16">
        <v>67.510325787575283</v>
      </c>
      <c r="I53" s="16">
        <v>1278.8784132024839</v>
      </c>
      <c r="J53" s="16">
        <v>688.58416767004724</v>
      </c>
      <c r="K53" s="16">
        <v>1140.6118128028202</v>
      </c>
      <c r="L53" s="16">
        <v>1594.5372327040807</v>
      </c>
      <c r="M53" s="16">
        <v>979.1872890130644</v>
      </c>
      <c r="N53" s="16">
        <v>303.08333654945801</v>
      </c>
      <c r="O53" s="16">
        <v>1486.1966057577897</v>
      </c>
      <c r="P53" s="16">
        <v>25.812465750146973</v>
      </c>
      <c r="Q53" s="16">
        <v>452.86528957504356</v>
      </c>
      <c r="R53" s="16">
        <v>51.486540872745898</v>
      </c>
      <c r="S53" s="16">
        <v>211.69346430174443</v>
      </c>
      <c r="T53" s="16">
        <v>489.10459476825679</v>
      </c>
      <c r="U53" s="16">
        <v>1180.3426859549838</v>
      </c>
      <c r="V53" s="16">
        <v>399.15037726681481</v>
      </c>
      <c r="W53" s="16">
        <v>424.1602203667087</v>
      </c>
      <c r="X53" s="16">
        <v>1081.6493119120282</v>
      </c>
      <c r="Y53" s="16">
        <v>444.89662824358265</v>
      </c>
      <c r="Z53" s="16">
        <v>60.320202184326376</v>
      </c>
      <c r="AA53" s="16">
        <v>41.030141605314213</v>
      </c>
      <c r="AB53" s="16">
        <v>82.300043198023459</v>
      </c>
      <c r="AC53" s="16">
        <v>370.16351530438334</v>
      </c>
      <c r="AD53" s="16">
        <v>10.013193302469304</v>
      </c>
      <c r="AE53" s="16">
        <v>3.7263219882189351</v>
      </c>
      <c r="AF53" s="16">
        <v>3.8414049663035139</v>
      </c>
      <c r="AG53" s="16">
        <v>2.6320331289614396</v>
      </c>
    </row>
    <row r="54" spans="1:33" x14ac:dyDescent="0.3">
      <c r="A54" s="14" t="s">
        <v>50</v>
      </c>
      <c r="B54" s="15" t="s">
        <v>106</v>
      </c>
      <c r="C54" s="12">
        <f t="shared" ref="C54" si="6">SUM(D54:AG54)</f>
        <v>12664.157990392136</v>
      </c>
      <c r="D54" s="16">
        <v>152.63033869475757</v>
      </c>
      <c r="E54" s="16">
        <v>146.34855201317777</v>
      </c>
      <c r="F54" s="16">
        <v>409.54586538177517</v>
      </c>
      <c r="G54" s="16">
        <v>946.09027346049606</v>
      </c>
      <c r="H54" s="16">
        <v>63.983245504282017</v>
      </c>
      <c r="I54" s="16">
        <v>90.363248504166648</v>
      </c>
      <c r="J54" s="16">
        <v>468.82074813340591</v>
      </c>
      <c r="K54" s="16">
        <v>433.61911790619024</v>
      </c>
      <c r="L54" s="16">
        <v>2383.6831419432497</v>
      </c>
      <c r="M54" s="16">
        <v>1246.8402657322702</v>
      </c>
      <c r="N54" s="16">
        <v>357.00694946272387</v>
      </c>
      <c r="O54" s="16">
        <v>2469.2138110394653</v>
      </c>
      <c r="P54" s="16">
        <v>10.856518626971933</v>
      </c>
      <c r="Q54" s="16">
        <v>900.15816931447455</v>
      </c>
      <c r="R54" s="16">
        <v>35.130968332239796</v>
      </c>
      <c r="S54" s="16">
        <v>455.44816744274641</v>
      </c>
      <c r="T54" s="16">
        <v>418.2072854593381</v>
      </c>
      <c r="U54" s="16">
        <v>314.01233278293131</v>
      </c>
      <c r="V54" s="16">
        <v>297.92942439526627</v>
      </c>
      <c r="W54" s="16">
        <v>174.29934331461857</v>
      </c>
      <c r="X54" s="16">
        <v>205.3843635983859</v>
      </c>
      <c r="Y54" s="16">
        <v>287.23870203721924</v>
      </c>
      <c r="Z54" s="16">
        <v>16.392806371237555</v>
      </c>
      <c r="AA54" s="16">
        <v>17.573837918059169</v>
      </c>
      <c r="AB54" s="16">
        <v>90.444188390274817</v>
      </c>
      <c r="AC54" s="16">
        <v>147.76605847555362</v>
      </c>
      <c r="AD54" s="16">
        <v>51.058010272034224</v>
      </c>
      <c r="AE54" s="16">
        <v>7.5171385302994258</v>
      </c>
      <c r="AF54" s="16">
        <v>13.103399279691875</v>
      </c>
      <c r="AG54" s="16">
        <v>53.491718074831809</v>
      </c>
    </row>
    <row r="55" spans="1:33" x14ac:dyDescent="0.3">
      <c r="A55" s="14" t="s">
        <v>51</v>
      </c>
      <c r="B55" s="15" t="s">
        <v>107</v>
      </c>
      <c r="C55" s="12">
        <f>SUM(D55:AG55)</f>
        <v>14061.500177196591</v>
      </c>
      <c r="D55" s="16">
        <v>248.01370544388311</v>
      </c>
      <c r="E55" s="16">
        <v>565.74257669786959</v>
      </c>
      <c r="F55" s="16">
        <v>107.0118232226835</v>
      </c>
      <c r="G55" s="16">
        <v>742.45499555771971</v>
      </c>
      <c r="H55" s="16">
        <v>4.1622793934324323</v>
      </c>
      <c r="I55" s="16">
        <v>17.219597443832431</v>
      </c>
      <c r="J55" s="16">
        <v>217.86032464810353</v>
      </c>
      <c r="K55" s="16">
        <v>669.52886515217801</v>
      </c>
      <c r="L55" s="16">
        <v>2588.0213685816389</v>
      </c>
      <c r="M55" s="16">
        <v>427.83314717832769</v>
      </c>
      <c r="N55" s="16">
        <v>628.49328965607981</v>
      </c>
      <c r="O55" s="16">
        <v>4474.2275717915127</v>
      </c>
      <c r="P55" s="16">
        <v>17.317617927247174</v>
      </c>
      <c r="Q55" s="16">
        <v>198.66742560979918</v>
      </c>
      <c r="R55" s="16">
        <v>139.89703068458371</v>
      </c>
      <c r="S55" s="16">
        <v>207.56957540877275</v>
      </c>
      <c r="T55" s="16">
        <v>416.8729257124877</v>
      </c>
      <c r="U55" s="16">
        <v>430.16290274536198</v>
      </c>
      <c r="V55" s="16">
        <v>215.75517091592755</v>
      </c>
      <c r="W55" s="16">
        <v>194.56661366892115</v>
      </c>
      <c r="X55" s="16">
        <v>564.98116057278662</v>
      </c>
      <c r="Y55" s="16">
        <v>852.45887076388465</v>
      </c>
      <c r="Z55" s="16">
        <v>17.334562533404206</v>
      </c>
      <c r="AA55" s="16">
        <v>6.6507474008187515</v>
      </c>
      <c r="AB55" s="16">
        <v>17.77305859774145</v>
      </c>
      <c r="AC55" s="16">
        <v>80.502540345778314</v>
      </c>
      <c r="AD55" s="16">
        <v>10.028340570648355</v>
      </c>
      <c r="AE55" s="16">
        <v>0.24052976662910924</v>
      </c>
      <c r="AF55" s="16">
        <v>0</v>
      </c>
      <c r="AG55" s="16">
        <v>0.15155920453744637</v>
      </c>
    </row>
    <row r="56" spans="1:33" x14ac:dyDescent="0.3">
      <c r="A56" s="14" t="s">
        <v>52</v>
      </c>
      <c r="B56" s="15" t="s">
        <v>108</v>
      </c>
      <c r="C56" s="12">
        <f t="shared" ref="C56" si="7">SUM(D56:AG56)</f>
        <v>2208.8187991651484</v>
      </c>
      <c r="D56" s="16">
        <v>88.657113981291417</v>
      </c>
      <c r="E56" s="16">
        <v>17.821723124533587</v>
      </c>
      <c r="F56" s="16">
        <v>34.875170686570826</v>
      </c>
      <c r="G56" s="16">
        <v>153.85896871962785</v>
      </c>
      <c r="H56" s="16">
        <v>7.8800522894968195</v>
      </c>
      <c r="I56" s="16">
        <v>18.452368288202457</v>
      </c>
      <c r="J56" s="16">
        <v>88.442622945983786</v>
      </c>
      <c r="K56" s="16">
        <v>116.64440734809847</v>
      </c>
      <c r="L56" s="16">
        <v>637.1070454610242</v>
      </c>
      <c r="M56" s="16">
        <v>269.92437891879092</v>
      </c>
      <c r="N56" s="16">
        <v>53.916829019556502</v>
      </c>
      <c r="O56" s="16">
        <v>182.04417654444654</v>
      </c>
      <c r="P56" s="16">
        <v>8.4980695498216363</v>
      </c>
      <c r="Q56" s="16">
        <v>50.39797493149306</v>
      </c>
      <c r="R56" s="16">
        <v>19.67900338469035</v>
      </c>
      <c r="S56" s="16">
        <v>32.465301641893305</v>
      </c>
      <c r="T56" s="16">
        <v>101.03925789965427</v>
      </c>
      <c r="U56" s="16">
        <v>53.67489583921693</v>
      </c>
      <c r="V56" s="16">
        <v>76.18818225244496</v>
      </c>
      <c r="W56" s="16">
        <v>17.147354371092632</v>
      </c>
      <c r="X56" s="16">
        <v>65.246003091781304</v>
      </c>
      <c r="Y56" s="16">
        <v>27.766541686303913</v>
      </c>
      <c r="Z56" s="16">
        <v>5.4888333674317291</v>
      </c>
      <c r="AA56" s="16">
        <v>4.6899617390084138</v>
      </c>
      <c r="AB56" s="16">
        <v>1.2951571791066412</v>
      </c>
      <c r="AC56" s="16">
        <v>68.603212439140805</v>
      </c>
      <c r="AD56" s="16">
        <v>1.4613958582733171</v>
      </c>
      <c r="AE56" s="16">
        <v>1.586967751953047</v>
      </c>
      <c r="AF56" s="16">
        <v>3.8370717709029627</v>
      </c>
      <c r="AG56" s="16">
        <v>0.1287570833157711</v>
      </c>
    </row>
    <row r="57" spans="1:33" x14ac:dyDescent="0.3">
      <c r="A57" s="14" t="s">
        <v>53</v>
      </c>
      <c r="B57" s="15" t="s">
        <v>109</v>
      </c>
      <c r="C57" s="12">
        <f>SUM(D57:AG57)</f>
        <v>15855.736339007548</v>
      </c>
      <c r="D57" s="16">
        <v>882.95490574817029</v>
      </c>
      <c r="E57" s="16">
        <v>222.27677646881077</v>
      </c>
      <c r="F57" s="16">
        <v>745.59910474245146</v>
      </c>
      <c r="G57" s="16">
        <v>380.8238954235415</v>
      </c>
      <c r="H57" s="16">
        <v>311.51644414588679</v>
      </c>
      <c r="I57" s="16">
        <v>209.92388915097752</v>
      </c>
      <c r="J57" s="16">
        <v>348.49162847760437</v>
      </c>
      <c r="K57" s="16">
        <v>480.83201725940296</v>
      </c>
      <c r="L57" s="16">
        <v>881.16088223939266</v>
      </c>
      <c r="M57" s="16">
        <v>1143.1277145806425</v>
      </c>
      <c r="N57" s="16">
        <v>517.175493791451</v>
      </c>
      <c r="O57" s="16">
        <v>1983.8675532245172</v>
      </c>
      <c r="P57" s="16">
        <v>59.268237867108617</v>
      </c>
      <c r="Q57" s="16">
        <v>653.22422766665034</v>
      </c>
      <c r="R57" s="16">
        <v>468.06005453201635</v>
      </c>
      <c r="S57" s="16">
        <v>252.31033499351932</v>
      </c>
      <c r="T57" s="16">
        <v>1054.4852841783529</v>
      </c>
      <c r="U57" s="16">
        <v>674.21539414271581</v>
      </c>
      <c r="V57" s="16">
        <v>425.46458514779351</v>
      </c>
      <c r="W57" s="16">
        <v>404.85950714402526</v>
      </c>
      <c r="X57" s="16">
        <v>309.39436784391967</v>
      </c>
      <c r="Y57" s="16">
        <v>757.53462530189881</v>
      </c>
      <c r="Z57" s="16">
        <v>316.567970793847</v>
      </c>
      <c r="AA57" s="16">
        <v>385.01557731972991</v>
      </c>
      <c r="AB57" s="16">
        <v>765.41332845754278</v>
      </c>
      <c r="AC57" s="16">
        <v>428.00319399889412</v>
      </c>
      <c r="AD57" s="16">
        <v>247.15820896948327</v>
      </c>
      <c r="AE57" s="16">
        <v>107.31352054138752</v>
      </c>
      <c r="AF57" s="16">
        <v>195.21000010711131</v>
      </c>
      <c r="AG57" s="16">
        <v>244.48761474870051</v>
      </c>
    </row>
    <row r="58" spans="1:33" x14ac:dyDescent="0.3">
      <c r="A58" s="14" t="s">
        <v>54</v>
      </c>
      <c r="B58" s="15" t="s">
        <v>110</v>
      </c>
      <c r="C58" s="12">
        <f t="shared" ref="C58:C60" si="8">SUM(D58:AG58)</f>
        <v>33026.695798488159</v>
      </c>
      <c r="D58" s="16">
        <v>711.50660442204685</v>
      </c>
      <c r="E58" s="16">
        <v>502.97968678641229</v>
      </c>
      <c r="F58" s="16">
        <v>1387.733196417493</v>
      </c>
      <c r="G58" s="16">
        <v>2732.1779199023736</v>
      </c>
      <c r="H58" s="16">
        <v>741.28021891652327</v>
      </c>
      <c r="I58" s="16">
        <v>738.79675903835232</v>
      </c>
      <c r="J58" s="16">
        <v>1511.8596835867488</v>
      </c>
      <c r="K58" s="16">
        <v>704.12133422254226</v>
      </c>
      <c r="L58" s="16">
        <v>2988.9695315748204</v>
      </c>
      <c r="M58" s="16">
        <v>1840.0856468110796</v>
      </c>
      <c r="N58" s="16">
        <v>1531.0018574791675</v>
      </c>
      <c r="O58" s="16">
        <v>1758.7918665293789</v>
      </c>
      <c r="P58" s="16">
        <v>263.5257875218698</v>
      </c>
      <c r="Q58" s="16">
        <v>1282.6558696620727</v>
      </c>
      <c r="R58" s="16">
        <v>658.54472971678331</v>
      </c>
      <c r="S58" s="16">
        <v>1036.5329039831163</v>
      </c>
      <c r="T58" s="16">
        <v>1539.0382220287543</v>
      </c>
      <c r="U58" s="16">
        <v>1356.0900110034947</v>
      </c>
      <c r="V58" s="16">
        <v>1272.3499762350564</v>
      </c>
      <c r="W58" s="16">
        <v>900.52859559878834</v>
      </c>
      <c r="X58" s="16">
        <v>924.71210003041551</v>
      </c>
      <c r="Y58" s="16">
        <v>1658.1977894416682</v>
      </c>
      <c r="Z58" s="16">
        <v>428.30846617983423</v>
      </c>
      <c r="AA58" s="16">
        <v>900.8169373823963</v>
      </c>
      <c r="AB58" s="16">
        <v>991.25394260882354</v>
      </c>
      <c r="AC58" s="16">
        <v>1140.7731094312878</v>
      </c>
      <c r="AD58" s="16">
        <v>492.83191627298714</v>
      </c>
      <c r="AE58" s="16">
        <v>182.72497867666004</v>
      </c>
      <c r="AF58" s="16">
        <v>261.1260397744237</v>
      </c>
      <c r="AG58" s="16">
        <v>587.38011725279114</v>
      </c>
    </row>
    <row r="59" spans="1:33" x14ac:dyDescent="0.3">
      <c r="A59" s="14" t="s">
        <v>55</v>
      </c>
      <c r="B59" s="15" t="s">
        <v>111</v>
      </c>
      <c r="C59" s="12">
        <f t="shared" si="8"/>
        <v>27419.319817329761</v>
      </c>
      <c r="D59" s="16">
        <v>813.06181803694221</v>
      </c>
      <c r="E59" s="16">
        <v>680.84004402412347</v>
      </c>
      <c r="F59" s="16">
        <v>2204.1245225324824</v>
      </c>
      <c r="G59" s="16">
        <v>2506.1778196106557</v>
      </c>
      <c r="H59" s="16">
        <v>596.39739241729285</v>
      </c>
      <c r="I59" s="16">
        <v>460.29113690805229</v>
      </c>
      <c r="J59" s="16">
        <v>1292.0183865457498</v>
      </c>
      <c r="K59" s="16">
        <v>891.74746886189666</v>
      </c>
      <c r="L59" s="16">
        <v>2343.0395569699053</v>
      </c>
      <c r="M59" s="16">
        <v>1273.8210847663584</v>
      </c>
      <c r="N59" s="16">
        <v>1085.732498667822</v>
      </c>
      <c r="O59" s="16">
        <v>2358.0396316714728</v>
      </c>
      <c r="P59" s="16">
        <v>132.86918759555576</v>
      </c>
      <c r="Q59" s="16">
        <v>647.6227471252347</v>
      </c>
      <c r="R59" s="16">
        <v>844.06794854556063</v>
      </c>
      <c r="S59" s="16">
        <v>628.05093650864785</v>
      </c>
      <c r="T59" s="16">
        <v>1147.3264309085205</v>
      </c>
      <c r="U59" s="16">
        <v>931.23969740885161</v>
      </c>
      <c r="V59" s="16">
        <v>1073.3619191330633</v>
      </c>
      <c r="W59" s="16">
        <v>623.08079223502114</v>
      </c>
      <c r="X59" s="16">
        <v>513.10016484145842</v>
      </c>
      <c r="Y59" s="16">
        <v>704.3760178088537</v>
      </c>
      <c r="Z59" s="16">
        <v>684.71456531158026</v>
      </c>
      <c r="AA59" s="16">
        <v>246.54505251520175</v>
      </c>
      <c r="AB59" s="16">
        <v>1180.5835686432702</v>
      </c>
      <c r="AC59" s="16">
        <v>614.93334130150049</v>
      </c>
      <c r="AD59" s="16">
        <v>318.38803978107467</v>
      </c>
      <c r="AE59" s="16">
        <v>71.584021832778049</v>
      </c>
      <c r="AF59" s="16">
        <v>195.70814595690217</v>
      </c>
      <c r="AG59" s="16">
        <v>356.47587886393853</v>
      </c>
    </row>
    <row r="60" spans="1:33" x14ac:dyDescent="0.3">
      <c r="A60" s="14" t="s">
        <v>56</v>
      </c>
      <c r="B60" s="15" t="s">
        <v>112</v>
      </c>
      <c r="C60" s="12">
        <f t="shared" si="8"/>
        <v>62275.551042903484</v>
      </c>
      <c r="D60" s="16">
        <v>2406.8988093256539</v>
      </c>
      <c r="E60" s="16">
        <v>1759.2962482106593</v>
      </c>
      <c r="F60" s="16">
        <v>2231.5064490236759</v>
      </c>
      <c r="G60" s="16">
        <v>6997.2646670439535</v>
      </c>
      <c r="H60" s="16">
        <v>1577.9949029224967</v>
      </c>
      <c r="I60" s="16">
        <v>1134.7840400072498</v>
      </c>
      <c r="J60" s="16">
        <v>2477.0391084183152</v>
      </c>
      <c r="K60" s="16">
        <v>3320.0635470185048</v>
      </c>
      <c r="L60" s="16">
        <v>6241.7653346945262</v>
      </c>
      <c r="M60" s="16">
        <v>4013.3752048263177</v>
      </c>
      <c r="N60" s="16">
        <v>1856.6049321067794</v>
      </c>
      <c r="O60" s="16">
        <v>7066.7576594871107</v>
      </c>
      <c r="P60" s="16">
        <v>369.40865763396465</v>
      </c>
      <c r="Q60" s="16">
        <v>1380.5386331102898</v>
      </c>
      <c r="R60" s="16">
        <v>1193.5872254957444</v>
      </c>
      <c r="S60" s="16">
        <v>1152.927120669056</v>
      </c>
      <c r="T60" s="16">
        <v>2567.1996774563431</v>
      </c>
      <c r="U60" s="16">
        <v>2033.9669540708187</v>
      </c>
      <c r="V60" s="16">
        <v>2135.8715151784158</v>
      </c>
      <c r="W60" s="16">
        <v>1245.2700378396971</v>
      </c>
      <c r="X60" s="16">
        <v>959.83554712207456</v>
      </c>
      <c r="Y60" s="16">
        <v>1816.1297720370922</v>
      </c>
      <c r="Z60" s="16">
        <v>722.27400675418232</v>
      </c>
      <c r="AA60" s="16">
        <v>1267.1582498307755</v>
      </c>
      <c r="AB60" s="16">
        <v>1710.1934152268716</v>
      </c>
      <c r="AC60" s="16">
        <v>1367.8236810664653</v>
      </c>
      <c r="AD60" s="16">
        <v>499.53578865992722</v>
      </c>
      <c r="AE60" s="16">
        <v>120.98161279225891</v>
      </c>
      <c r="AF60" s="16">
        <v>154.73403094495671</v>
      </c>
      <c r="AG60" s="16">
        <v>494.76421392929922</v>
      </c>
    </row>
    <row r="61" spans="1:33" x14ac:dyDescent="0.3">
      <c r="A61" s="14" t="s">
        <v>57</v>
      </c>
      <c r="B61" s="15" t="s">
        <v>113</v>
      </c>
      <c r="C61" s="12">
        <f>SUM(D61:AG61)</f>
        <v>132722.13918038877</v>
      </c>
      <c r="D61" s="17">
        <v>9493.8876227254605</v>
      </c>
      <c r="E61" s="17">
        <v>3216.5955411531631</v>
      </c>
      <c r="F61" s="17">
        <v>4408.6710693683126</v>
      </c>
      <c r="G61" s="17">
        <v>9183.4130833217387</v>
      </c>
      <c r="H61" s="17">
        <v>2995.9123568073696</v>
      </c>
      <c r="I61" s="17">
        <v>2277.8852731018301</v>
      </c>
      <c r="J61" s="17">
        <v>5080.1665579058626</v>
      </c>
      <c r="K61" s="17">
        <v>7146.8057487827264</v>
      </c>
      <c r="L61" s="17">
        <v>13356.642399443814</v>
      </c>
      <c r="M61" s="17">
        <v>9323.8494127183385</v>
      </c>
      <c r="N61" s="17">
        <v>4298.9197702540605</v>
      </c>
      <c r="O61" s="17">
        <v>15297.101826623119</v>
      </c>
      <c r="P61" s="17">
        <v>747.62929170648783</v>
      </c>
      <c r="Q61" s="17">
        <v>3228.5375837486567</v>
      </c>
      <c r="R61" s="17">
        <v>2356.8520808178473</v>
      </c>
      <c r="S61" s="17">
        <v>2415.9315389767653</v>
      </c>
      <c r="T61" s="17">
        <v>4844.6545302615204</v>
      </c>
      <c r="U61" s="17">
        <v>4698.6180321491192</v>
      </c>
      <c r="V61" s="17">
        <v>4865.448299726022</v>
      </c>
      <c r="W61" s="17">
        <v>2448.5664564148965</v>
      </c>
      <c r="X61" s="17">
        <v>2726.1262096480309</v>
      </c>
      <c r="Y61" s="17">
        <v>5159.6954387595442</v>
      </c>
      <c r="Z61" s="17">
        <v>1679.7726551544406</v>
      </c>
      <c r="AA61" s="17">
        <v>2423.8388169497416</v>
      </c>
      <c r="AB61" s="17">
        <v>2404.0574443751411</v>
      </c>
      <c r="AC61" s="17">
        <v>2697.9787112294521</v>
      </c>
      <c r="AD61" s="17">
        <v>1305.0031256816287</v>
      </c>
      <c r="AE61" s="17">
        <v>390.28849879297496</v>
      </c>
      <c r="AF61" s="17">
        <v>573.12866305519788</v>
      </c>
      <c r="AG61" s="17">
        <v>1676.1611407354853</v>
      </c>
    </row>
  </sheetData>
  <mergeCells count="4">
    <mergeCell ref="A2:B2"/>
    <mergeCell ref="A4:B4"/>
    <mergeCell ref="A33:B33"/>
    <mergeCell ref="A35:B3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GDP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2021-04-18T08:19:17Z</dcterms:modified>
</cp:coreProperties>
</file>